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3395" windowHeight="7770"/>
  </bookViews>
  <sheets>
    <sheet name="Title" sheetId="83" r:id="rId1"/>
    <sheet name="Front" sheetId="1" r:id="rId2"/>
    <sheet name="key region_T45" sheetId="80" r:id="rId3"/>
    <sheet name="Climate T46" sheetId="81" r:id="rId4"/>
    <sheet name="vine  area 1978-2000_T47" sheetId="24" r:id="rId5"/>
    <sheet name="Share of vine area_T48" sheetId="28" r:id="rId6"/>
    <sheet name="winegrape_area_T49" sheetId="2" r:id="rId7"/>
    <sheet name="Share of winearea_T50" sheetId="3" r:id="rId8"/>
    <sheet name="Winegrape prodn_volume_T51" sheetId="26" r:id="rId9"/>
    <sheet name="Share of Winegrape_prodn T52" sheetId="29" r:id="rId10"/>
    <sheet name="Winegrape_prodn_T53" sheetId="4" r:id="rId11"/>
    <sheet name="share Winegrape prodn_T54" sheetId="5" r:id="rId12"/>
    <sheet name="winegrape yield_T55" sheetId="8" r:id="rId13"/>
    <sheet name="Winegrape_price_T56&amp;57" sheetId="6" r:id="rId14"/>
    <sheet name="Vine intensity of cropping_T58" sheetId="18" r:id="rId15"/>
    <sheet name="Value of Winegrape Prodn_T59" sheetId="23" r:id="rId16"/>
    <sheet name="Share_prodn_value_T60" sheetId="11" r:id="rId17"/>
    <sheet name="RQI_T61" sheetId="7" r:id="rId18"/>
    <sheet name="GrapegrowingEst_T62" sheetId="14" r:id="rId19"/>
    <sheet name="no Employed_grape_growing_T63" sheetId="12" r:id="rId20"/>
    <sheet name="AreaProdnIndependtGrower T64" sheetId="15" r:id="rId21"/>
    <sheet name="AreaProdnIndependtGrower T65" sheetId="16" r:id="rId22"/>
    <sheet name="noAreaProdnIndependtGrower T66" sheetId="17" r:id="rId23"/>
    <sheet name="grape_employment_intensity_T67" sheetId="13" r:id="rId24"/>
    <sheet name="irrigation_T68ab" sheetId="19" r:id="rId25"/>
    <sheet name="Irrigation T68cd" sheetId="82" r:id="rId26"/>
    <sheet name="winrgrape gloss output _69" sheetId="20" r:id="rId27"/>
    <sheet name="winegrape wine VAT GDP T70" sheetId="22" r:id="rId28"/>
    <sheet name="Intensity  grape  wine GDP T71" sheetId="21" r:id="rId29"/>
    <sheet name="premium_CommerSuper_Volume_T72" sheetId="30" r:id="rId30"/>
    <sheet name="preimium_CommerSuper_Value_T73" sheetId="31" r:id="rId31"/>
    <sheet name="preimium_CommerSuper_Price_T74" sheetId="32" r:id="rId32"/>
    <sheet name="Area of total bearign area_T75" sheetId="33" r:id="rId33"/>
    <sheet name="Winegrape_prodn_T76" sheetId="34" r:id="rId34"/>
    <sheet name="Yield winegrape and other_T77" sheetId="35" r:id="rId35"/>
    <sheet name="Adelaide Hills_78" sheetId="36" r:id="rId36"/>
    <sheet name="Barossa Eden Valley T79" sheetId="37" r:id="rId37"/>
    <sheet name="Clare Valley_80" sheetId="38" r:id="rId38"/>
    <sheet name="Coonawarra 81" sheetId="39" r:id="rId39"/>
    <sheet name=" Langhorne Currency Creek 82" sheetId="40" r:id="rId40"/>
    <sheet name="McLaren Vale 83" sheetId="41" r:id="rId41"/>
    <sheet name="Other Limestone Coast 84" sheetId="42" r:id="rId42"/>
    <sheet name="Riverland 85" sheetId="43" r:id="rId43"/>
    <sheet name="SA Other 86" sheetId="44" r:id="rId44"/>
    <sheet name="SA Total 87" sheetId="45" r:id="rId45"/>
    <sheet name="Canberra District 88" sheetId="46" r:id="rId46"/>
    <sheet name="Hunter 89" sheetId="47" r:id="rId47"/>
    <sheet name="Mudgee Cowra 90" sheetId="48" r:id="rId48"/>
    <sheet name="Murray Darling NSW 91" sheetId="49" r:id="rId49"/>
    <sheet name="Orange 92" sheetId="50" r:id="rId50"/>
    <sheet name="Riverina 93" sheetId="51" r:id="rId51"/>
    <sheet name="NSW Other 94" sheetId="52" r:id="rId52"/>
    <sheet name="NSW Total 95" sheetId="53" r:id="rId53"/>
    <sheet name="Alpine V Beech 96" sheetId="54" r:id="rId54"/>
    <sheet name="Goulburn Valley 97" sheetId="55" r:id="rId55"/>
    <sheet name="Mornington Peninsula 98" sheetId="56" r:id="rId56"/>
    <sheet name="Murray Darling 99" sheetId="57" r:id="rId57"/>
    <sheet name="Rutherglen 100" sheetId="58" r:id="rId58"/>
    <sheet name="Swan Hill 101" sheetId="59" r:id="rId59"/>
    <sheet name="West Central Highlands 102" sheetId="60" r:id="rId60"/>
    <sheet name="Yarra Valley 103" sheetId="61" r:id="rId61"/>
    <sheet name="Victoria Other 104" sheetId="62" r:id="rId62"/>
    <sheet name="Victoria Total 105" sheetId="63" r:id="rId63"/>
    <sheet name=" Great Southern 106" sheetId="64" r:id="rId64"/>
    <sheet name="Margaret River 107" sheetId="65" r:id="rId65"/>
    <sheet name="Swan District_108" sheetId="66" r:id="rId66"/>
    <sheet name="WA Other 109" sheetId="67" r:id="rId67"/>
    <sheet name="WA Total 110" sheetId="68" r:id="rId68"/>
    <sheet name="Tasmania 111" sheetId="69" r:id="rId69"/>
    <sheet name="Darling Downs SD Bal 112" sheetId="70" r:id="rId70"/>
    <sheet name="Qld Other 113" sheetId="71" r:id="rId71"/>
    <sheet name=" Qld Total 114" sheetId="72" r:id="rId72"/>
    <sheet name="NT and ACT  115" sheetId="73" r:id="rId73"/>
    <sheet name="Total regions studied 116" sheetId="74" r:id="rId74"/>
    <sheet name="Australia other regions 117" sheetId="75" r:id="rId75"/>
    <sheet name="Total Australia 118" sheetId="76" r:id="rId76"/>
    <sheet name="Hot climate 119" sheetId="77" r:id="rId77"/>
    <sheet name="Warm climate 120" sheetId="78" r:id="rId78"/>
    <sheet name="Cool climate_121" sheetId="79" r:id="rId79"/>
  </sheets>
  <definedNames>
    <definedName name="_xlnm.Print_Area" localSheetId="15">'Value of Winegrape Prodn_T59'!$A$1:$L$112</definedName>
    <definedName name="_xlnm.Print_Area" localSheetId="26">'winrgrape gloss output _69'!$A$1:$G$52</definedName>
  </definedNames>
  <calcPr calcId="145621"/>
</workbook>
</file>

<file path=xl/calcChain.xml><?xml version="1.0" encoding="utf-8"?>
<calcChain xmlns="http://schemas.openxmlformats.org/spreadsheetml/2006/main">
  <c r="E20" i="24" l="1"/>
  <c r="D27" i="24"/>
  <c r="E27" i="24"/>
  <c r="F27" i="24"/>
  <c r="H27" i="24"/>
  <c r="I27" i="24"/>
  <c r="J27" i="24"/>
  <c r="K27" i="24"/>
  <c r="L27" i="24"/>
  <c r="M27" i="24"/>
  <c r="Q27" i="24"/>
  <c r="R27" i="24"/>
  <c r="T27" i="24"/>
  <c r="U27" i="24"/>
  <c r="V27" i="24"/>
  <c r="W27" i="24"/>
  <c r="X27" i="24"/>
  <c r="Y27" i="24"/>
  <c r="Z27" i="24"/>
  <c r="AA27" i="24"/>
  <c r="D22" i="24"/>
  <c r="F22" i="24"/>
  <c r="G22" i="24"/>
  <c r="H22" i="24"/>
  <c r="I22" i="24"/>
  <c r="J22" i="24"/>
  <c r="K22" i="24"/>
  <c r="L22" i="24"/>
  <c r="M22" i="24"/>
  <c r="Q22" i="24"/>
  <c r="R22" i="24"/>
  <c r="S22" i="24"/>
  <c r="T22" i="24"/>
  <c r="U22" i="24"/>
  <c r="V22" i="24"/>
  <c r="W22" i="24"/>
  <c r="X22" i="24"/>
  <c r="Y22" i="24"/>
  <c r="Z22" i="24"/>
  <c r="AA22" i="24"/>
  <c r="D17" i="24"/>
  <c r="E17" i="24"/>
  <c r="F17" i="24"/>
  <c r="G17" i="24"/>
  <c r="H17" i="24"/>
  <c r="I17" i="24"/>
  <c r="J17" i="24"/>
  <c r="K17" i="24"/>
  <c r="L17" i="24"/>
  <c r="M17" i="24"/>
  <c r="Q17" i="24"/>
  <c r="R17" i="24"/>
  <c r="S17" i="24"/>
  <c r="T17" i="24"/>
  <c r="U17" i="24"/>
  <c r="V17" i="24"/>
  <c r="W17" i="24"/>
  <c r="X17" i="24"/>
  <c r="Y17" i="24"/>
  <c r="Z17" i="24"/>
  <c r="AA17" i="24"/>
  <c r="D11" i="24"/>
  <c r="D33" i="24"/>
  <c r="E11" i="24"/>
  <c r="E33" i="24"/>
  <c r="F11" i="24"/>
  <c r="F33" i="24"/>
  <c r="G11" i="24"/>
  <c r="G33" i="24"/>
  <c r="H11" i="24"/>
  <c r="H33" i="24"/>
  <c r="I11" i="24"/>
  <c r="I33" i="24"/>
  <c r="K11" i="24"/>
  <c r="L11" i="24"/>
  <c r="M11" i="24"/>
  <c r="Q11" i="24"/>
  <c r="R11" i="24"/>
  <c r="S11" i="24"/>
  <c r="U11" i="24"/>
  <c r="U33" i="24"/>
  <c r="V11" i="24"/>
  <c r="V33" i="24"/>
  <c r="W11" i="24"/>
  <c r="X11" i="24"/>
  <c r="Y11" i="24"/>
  <c r="Z11" i="24"/>
  <c r="AA11" i="24"/>
</calcChain>
</file>

<file path=xl/sharedStrings.xml><?xml version="1.0" encoding="utf-8"?>
<sst xmlns="http://schemas.openxmlformats.org/spreadsheetml/2006/main" count="4925" uniqueCount="598">
  <si>
    <t>State/Region</t>
  </si>
  <si>
    <t>ACT+NT</t>
  </si>
  <si>
    <t>Canberra District (ACT)</t>
  </si>
  <si>
    <t>Northern Territory</t>
  </si>
  <si>
    <t>Australian Capital Territory</t>
  </si>
  <si>
    <t>NSW</t>
  </si>
  <si>
    <t>Canberra District (NSW)</t>
  </si>
  <si>
    <t>Hilltops</t>
  </si>
  <si>
    <t>Murray Darling - NSW</t>
  </si>
  <si>
    <t>Perricoota</t>
  </si>
  <si>
    <t>Riverina</t>
  </si>
  <si>
    <t>Swan Hill (NSW)</t>
  </si>
  <si>
    <t>Western Plains - other</t>
  </si>
  <si>
    <t>Big Rivers - other</t>
  </si>
  <si>
    <t>Central Ranges - other</t>
  </si>
  <si>
    <t>Cowra</t>
  </si>
  <si>
    <t>Gundagai</t>
  </si>
  <si>
    <t>Hastings River</t>
  </si>
  <si>
    <t>Hunter</t>
  </si>
  <si>
    <t>Hunter Valley - other</t>
  </si>
  <si>
    <t>Mudgee</t>
  </si>
  <si>
    <t>New England Australia</t>
  </si>
  <si>
    <t>Northern Slopes - other</t>
  </si>
  <si>
    <t>Orange</t>
  </si>
  <si>
    <t>Shoalhaven Coast</t>
  </si>
  <si>
    <t>South Coast - other</t>
  </si>
  <si>
    <t>Southern Highlands</t>
  </si>
  <si>
    <t>Southern NSW - other</t>
  </si>
  <si>
    <t>Tumbarumba</t>
  </si>
  <si>
    <t>Qld</t>
  </si>
  <si>
    <t>Queensland - other</t>
  </si>
  <si>
    <t>Granite Belt</t>
  </si>
  <si>
    <t>South Burnett</t>
  </si>
  <si>
    <t>SA</t>
  </si>
  <si>
    <t>Adelaide Hills</t>
  </si>
  <si>
    <t>Coonawarra</t>
  </si>
  <si>
    <t>Limestone Coast - other</t>
  </si>
  <si>
    <t>Mount Benson</t>
  </si>
  <si>
    <t>Mount Gambier</t>
  </si>
  <si>
    <t>Mount Lofty Ranges - other</t>
  </si>
  <si>
    <t>Robe</t>
  </si>
  <si>
    <t>Wrattonbully</t>
  </si>
  <si>
    <t>Lower Murray - other</t>
  </si>
  <si>
    <t>Riverland</t>
  </si>
  <si>
    <t>Adelaide Plains</t>
  </si>
  <si>
    <t>Barossa - other</t>
  </si>
  <si>
    <t>Barossa Valley</t>
  </si>
  <si>
    <t>Clare Valley</t>
  </si>
  <si>
    <t>Currency Creek</t>
  </si>
  <si>
    <t>Eden Valley</t>
  </si>
  <si>
    <t>Far North - Other</t>
  </si>
  <si>
    <t>Fleurieu - other</t>
  </si>
  <si>
    <t>Kangaroo Island</t>
  </si>
  <si>
    <t>Langhorne Creek</t>
  </si>
  <si>
    <t>McLaren Vale</t>
  </si>
  <si>
    <t>Padthaway</t>
  </si>
  <si>
    <t>Southern Fleurieu</t>
  </si>
  <si>
    <t>Southern Flinders Ranges</t>
  </si>
  <si>
    <t>The Peninsulas</t>
  </si>
  <si>
    <t>Tas</t>
  </si>
  <si>
    <t>Tasmania</t>
  </si>
  <si>
    <t>Vic</t>
  </si>
  <si>
    <t>Alpine Valleys</t>
  </si>
  <si>
    <t>Beechworth</t>
  </si>
  <si>
    <t>Geelong</t>
  </si>
  <si>
    <t>Gippsland</t>
  </si>
  <si>
    <t>Grampians</t>
  </si>
  <si>
    <t>Henty</t>
  </si>
  <si>
    <t>Macedon Ranges</t>
  </si>
  <si>
    <t>Mornington Peninsula</t>
  </si>
  <si>
    <t>Port Phillip - other</t>
  </si>
  <si>
    <t>Yarra Valley</t>
  </si>
  <si>
    <t>Murray Darling - VIC</t>
  </si>
  <si>
    <t>North West Victoria - other</t>
  </si>
  <si>
    <t>Northern Rivers - other</t>
  </si>
  <si>
    <t>Swan Hill (VIC)</t>
  </si>
  <si>
    <t>Bendigo</t>
  </si>
  <si>
    <t>Central Victoria - other</t>
  </si>
  <si>
    <t>Glenrowan</t>
  </si>
  <si>
    <t>Goulburn Valley</t>
  </si>
  <si>
    <t>Heathcote</t>
  </si>
  <si>
    <t>King Valley</t>
  </si>
  <si>
    <t>North East Victoria - other</t>
  </si>
  <si>
    <t>Pyrenees</t>
  </si>
  <si>
    <t>Rutherglen</t>
  </si>
  <si>
    <t>Strathbogie Ranges</t>
  </si>
  <si>
    <t>Sunbury</t>
  </si>
  <si>
    <t>Upper Goulburn</t>
  </si>
  <si>
    <t>Western Victoria - other</t>
  </si>
  <si>
    <t>WA</t>
  </si>
  <si>
    <t>Eastern Plains, Inland and North of WA</t>
  </si>
  <si>
    <t>Greater Perth - other</t>
  </si>
  <si>
    <t>Swan District</t>
  </si>
  <si>
    <t>Blackwood Valley</t>
  </si>
  <si>
    <t>Central Western Australia</t>
  </si>
  <si>
    <t>Geographe</t>
  </si>
  <si>
    <t>Great Southern</t>
  </si>
  <si>
    <t>Manjimup</t>
  </si>
  <si>
    <t>Margaret River</t>
  </si>
  <si>
    <t>Peel</t>
  </si>
  <si>
    <t>Pemberton</t>
  </si>
  <si>
    <t>Perth Hills</t>
  </si>
  <si>
    <t>South West Australia - other</t>
  </si>
  <si>
    <t>Western Australian South East Coastal</t>
  </si>
  <si>
    <t>Australia Total</t>
  </si>
  <si>
    <t xml:space="preserve">Cool Total </t>
  </si>
  <si>
    <t xml:space="preserve">Hot Total </t>
  </si>
  <si>
    <t xml:space="preserve">Warm Total </t>
  </si>
  <si>
    <r>
      <t>Section II. Regional Wine Developments from the late 20</t>
    </r>
    <r>
      <rPr>
        <b/>
        <vertAlign val="superscript"/>
        <sz val="12"/>
        <color indexed="8"/>
        <rFont val="Times New Roman"/>
        <family val="1"/>
      </rPr>
      <t>th</t>
    </r>
    <r>
      <rPr>
        <b/>
        <sz val="12"/>
        <color indexed="8"/>
        <rFont val="Times New Roman"/>
        <family val="1"/>
      </rPr>
      <t xml:space="preserve"> Century</t>
    </r>
  </si>
  <si>
    <t>State/region</t>
  </si>
  <si>
    <t>Canberra District</t>
  </si>
  <si>
    <t>Hunter Valley Zone</t>
  </si>
  <si>
    <t>Murray Darling - Swan Hill</t>
  </si>
  <si>
    <t>New South Wales - other</t>
  </si>
  <si>
    <t>Northern Slopes Zone</t>
  </si>
  <si>
    <t>South Coast Zone</t>
  </si>
  <si>
    <t>Western Plains Zone</t>
  </si>
  <si>
    <t>Queensland Zone</t>
  </si>
  <si>
    <t>Bordertown</t>
  </si>
  <si>
    <t>SA - other</t>
  </si>
  <si>
    <t>Alpine Valleys/Beechworth</t>
  </si>
  <si>
    <t>Central Victoria Zone</t>
  </si>
  <si>
    <t>Goulburn Valley/Upper Goulburn</t>
  </si>
  <si>
    <t>North East Victoria Zone</t>
  </si>
  <si>
    <t>Northern Rivers Zone</t>
  </si>
  <si>
    <t>Rutherglen/Glenrowan</t>
  </si>
  <si>
    <t>Western Victoria Zone</t>
  </si>
  <si>
    <t>WA - other</t>
  </si>
  <si>
    <t>Australia</t>
  </si>
  <si>
    <t>Hastings River - other</t>
  </si>
  <si>
    <t>Cool Total</t>
  </si>
  <si>
    <t>Hot Total</t>
  </si>
  <si>
    <t>Warm Total</t>
  </si>
  <si>
    <t>NSW (cont.)</t>
  </si>
  <si>
    <t>Hunter Valley</t>
  </si>
  <si>
    <t>Total</t>
  </si>
  <si>
    <t>Vic (cont.)</t>
  </si>
  <si>
    <t>Regions</t>
  </si>
  <si>
    <t>State</t>
  </si>
  <si>
    <t>Grape emplt, persons</t>
  </si>
  <si>
    <t>Wine emplt, persons</t>
  </si>
  <si>
    <t>Region’s share of national grape emplt (%)</t>
  </si>
  <si>
    <t>Region’s share of national wine emplt (%)</t>
  </si>
  <si>
    <t>Region’s share of national grape +wine emplt(%)</t>
  </si>
  <si>
    <t>Grape share of total ag. emplt (%)</t>
  </si>
  <si>
    <t>Grape &amp; wine share of total emplt (%)</t>
  </si>
  <si>
    <t>Mudgee/Cowra</t>
  </si>
  <si>
    <t>Murray Darling NSW</t>
  </si>
  <si>
    <t>NSW Other</t>
  </si>
  <si>
    <t>NT+ACT</t>
  </si>
  <si>
    <t>Qld Other</t>
  </si>
  <si>
    <t>Qld Total</t>
  </si>
  <si>
    <t>Barossa/Eden Valley</t>
  </si>
  <si>
    <t>Langhorne/Curr Creek</t>
  </si>
  <si>
    <t>Other Limestone Coast</t>
  </si>
  <si>
    <t>SA Other</t>
  </si>
  <si>
    <t>SA Total</t>
  </si>
  <si>
    <t>Alpine V/Beech</t>
  </si>
  <si>
    <t>Murray Darling VIC</t>
  </si>
  <si>
    <t>Swan Hill VIC</t>
  </si>
  <si>
    <t>West/Central Highlands</t>
  </si>
  <si>
    <t>Vic Other</t>
  </si>
  <si>
    <t>Vic Total</t>
  </si>
  <si>
    <t>WA Other</t>
  </si>
  <si>
    <t>Total Australia</t>
  </si>
  <si>
    <t>WA Total</t>
  </si>
  <si>
    <t>NSW Total</t>
  </si>
  <si>
    <t>Region</t>
  </si>
  <si>
    <t>Grape’s  share of total agricultural employment in region relative to nationally</t>
  </si>
  <si>
    <t>Grape and wine’s share of total employment in region relative to nationally</t>
  </si>
  <si>
    <t>Independent grapegrowers</t>
  </si>
  <si>
    <t>Winemaker-grapegrowers</t>
  </si>
  <si>
    <t xml:space="preserve">State, Zone, Region </t>
  </si>
  <si>
    <t>&lt;10</t>
  </si>
  <si>
    <t>10-25</t>
  </si>
  <si>
    <t>25-50</t>
  </si>
  <si>
    <t>50-100</t>
  </si>
  <si>
    <t>&gt;100</t>
  </si>
  <si>
    <t>South Australia</t>
  </si>
  <si>
    <t>Barossa</t>
  </si>
  <si>
    <t>Barossa - Other</t>
  </si>
  <si>
    <t>Far North</t>
  </si>
  <si>
    <t>Fleurieu</t>
  </si>
  <si>
    <t>Fleurieu - Other</t>
  </si>
  <si>
    <t>Limestone Coast</t>
  </si>
  <si>
    <t>Limestone Coast - Other</t>
  </si>
  <si>
    <t>Lower Murray</t>
  </si>
  <si>
    <t>Lower Murray - Other</t>
  </si>
  <si>
    <t>Mount Lofty Ranges</t>
  </si>
  <si>
    <t>Mount Lofty Ranges - Other</t>
  </si>
  <si>
    <t>New South Wales</t>
  </si>
  <si>
    <t>Big Rivers</t>
  </si>
  <si>
    <t>Big Rivers - Other</t>
  </si>
  <si>
    <t>Murray Darling (NSW)</t>
  </si>
  <si>
    <t>Central Ranges</t>
  </si>
  <si>
    <t>Central Ranges - Other</t>
  </si>
  <si>
    <t>Hunter Valley - Other</t>
  </si>
  <si>
    <t>Northern Rivers</t>
  </si>
  <si>
    <t>Northern Rivers - Other</t>
  </si>
  <si>
    <t>Northern Slopes</t>
  </si>
  <si>
    <t>South Coast</t>
  </si>
  <si>
    <t>South Coast - Other</t>
  </si>
  <si>
    <t>Southern NSW</t>
  </si>
  <si>
    <t>Southern New South Wales - Other</t>
  </si>
  <si>
    <t>Western Plains</t>
  </si>
  <si>
    <t>Victoria</t>
  </si>
  <si>
    <t>Central Vic</t>
  </si>
  <si>
    <t>Central Victoria - Other</t>
  </si>
  <si>
    <t>North East Vic</t>
  </si>
  <si>
    <t>North East Victoria - Other</t>
  </si>
  <si>
    <t>North West Vic</t>
  </si>
  <si>
    <t>Murray Darling (VIC)</t>
  </si>
  <si>
    <t>North West Victoria - Other</t>
  </si>
  <si>
    <t>Port Phillip</t>
  </si>
  <si>
    <t>Port Phillip - Other</t>
  </si>
  <si>
    <t>Western Vic</t>
  </si>
  <si>
    <t>Western Victoria - Other</t>
  </si>
  <si>
    <t>Western Australia</t>
  </si>
  <si>
    <t>Central Western  Australia</t>
  </si>
  <si>
    <t>Eastern Plains, Inland and North</t>
  </si>
  <si>
    <t>Greater Perth</t>
  </si>
  <si>
    <t>Greater Perth - Other</t>
  </si>
  <si>
    <t>Swan Districts</t>
  </si>
  <si>
    <t>South West Australia</t>
  </si>
  <si>
    <t>South West Australia - Other</t>
  </si>
  <si>
    <t>West Australia South East Coastal</t>
  </si>
  <si>
    <t>Queensland</t>
  </si>
  <si>
    <t>Queensland - Other</t>
  </si>
  <si>
    <t>Number of grapegrowing establishments, total</t>
  </si>
  <si>
    <t>Darling Downs SD Bal</t>
  </si>
  <si>
    <t>Total other regions</t>
  </si>
  <si>
    <t>NT + ACT</t>
  </si>
  <si>
    <t>Total vineyard area (ha.)</t>
  </si>
  <si>
    <t>Total area used for all crops (ha.)</t>
  </si>
  <si>
    <t>Share of vineyards in total cropped area (%)</t>
  </si>
  <si>
    <t>Index of vineyard intensity (share of vineyards in cropped area regionally relative to nationally)</t>
  </si>
  <si>
    <t>Total regions studied</t>
  </si>
  <si>
    <t>Share (%) of vineyard water from:</t>
  </si>
  <si>
    <t>Share (%) of vineyard watered by:</t>
  </si>
  <si>
    <t>Surface water</t>
  </si>
  <si>
    <t>Groundwater</t>
  </si>
  <si>
    <t>Drip or microspray</t>
  </si>
  <si>
    <t>Sprinkler</t>
  </si>
  <si>
    <t>Flooding</t>
  </si>
  <si>
    <t>Central Vic.</t>
  </si>
  <si>
    <t>North East Vic.</t>
  </si>
  <si>
    <t>North West Vic.</t>
  </si>
  <si>
    <t>Port Phillip and Gippsland</t>
  </si>
  <si>
    <t>Western Vic.</t>
  </si>
  <si>
    <t>Grape share of total ag output value (%)</t>
  </si>
  <si>
    <t>Region’s share of national grape output value (%)</t>
  </si>
  <si>
    <t>Region’s share of national wine output value (%)</t>
  </si>
  <si>
    <t>Region’s share of national grape+wine output value (%)</t>
  </si>
  <si>
    <t>Climatic Zones</t>
  </si>
  <si>
    <t>Hot</t>
  </si>
  <si>
    <t>Warm</t>
  </si>
  <si>
    <t>Cool</t>
  </si>
  <si>
    <t>Grape share of total agric output  value in region relative to nationally</t>
  </si>
  <si>
    <t>Grape share of total agric  GDP in region relative to nationally</t>
  </si>
  <si>
    <t>Grape share of total  value added in agric (%)</t>
  </si>
  <si>
    <t>Grape +wine share of value added in total economy  (%)</t>
  </si>
  <si>
    <t>Region’s share of national grape  value added (%)</t>
  </si>
  <si>
    <t>Region’s share of national wine value added (%)</t>
  </si>
  <si>
    <t>Region’s share of national grape +wine value added (%)</t>
  </si>
  <si>
    <t>Sates/Regions</t>
  </si>
  <si>
    <t>Wine value added (A$ mill.)</t>
  </si>
  <si>
    <t>Grape value added (A$ mill.)</t>
  </si>
  <si>
    <t>Central</t>
  </si>
  <si>
    <t>Wairie and Lower Murray</t>
  </si>
  <si>
    <t>North Murray</t>
  </si>
  <si>
    <t>Northern Murray</t>
  </si>
  <si>
    <t>South Murray</t>
  </si>
  <si>
    <t>South Eastern</t>
  </si>
  <si>
    <t>Murrumbidgee</t>
  </si>
  <si>
    <t>Suraysia (NSW)</t>
  </si>
  <si>
    <t>NSW other</t>
  </si>
  <si>
    <t>Suraysia (Vic)</t>
  </si>
  <si>
    <t>Kerang-Swan Hill</t>
  </si>
  <si>
    <t>Swan Shire</t>
  </si>
  <si>
    <t>Vic (cont. )</t>
  </si>
  <si>
    <t xml:space="preserve">Australia </t>
  </si>
  <si>
    <t>Non-premium</t>
  </si>
  <si>
    <t>Commercial premium</t>
  </si>
  <si>
    <t>Super-premium</t>
  </si>
  <si>
    <t>Other SA</t>
  </si>
  <si>
    <t>Other NSW</t>
  </si>
  <si>
    <t>Other Vic</t>
  </si>
  <si>
    <t>Other WA</t>
  </si>
  <si>
    <t xml:space="preserve">     </t>
  </si>
  <si>
    <t>Total, sample regions</t>
  </si>
  <si>
    <t>All other regions</t>
  </si>
  <si>
    <t>Australia, TOTAL</t>
  </si>
  <si>
    <t>Share of national value of crush</t>
  </si>
  <si>
    <t>Weighted average</t>
  </si>
  <si>
    <t>(tonnes and percent)</t>
  </si>
  <si>
    <t>Area of total vineyards for wine (ha)</t>
  </si>
  <si>
    <t>Volume of production of winegrapes (T)</t>
  </si>
  <si>
    <t>Yield per hectare of bearing winegrape vines</t>
  </si>
  <si>
    <t>Number of winemaking establishments, total</t>
  </si>
  <si>
    <t>Number employed in grapegrowing, persons*</t>
  </si>
  <si>
    <t>Number employed in winemaking, persons*</t>
  </si>
  <si>
    <t>Share of national winegrape vines area, (%)</t>
  </si>
  <si>
    <t>Grape’s share total cropped area, (%)*</t>
  </si>
  <si>
    <t>Grape share of total ag output value, (%)*</t>
  </si>
  <si>
    <t>Grape share of total value added in ag., (%)*</t>
  </si>
  <si>
    <t>Grape and wine share of value added in total economy, (%)*</t>
  </si>
  <si>
    <t>Region's share of national grape and wine value added, (%)*</t>
  </si>
  <si>
    <t>Region’s share of national grape and wine employment, (%)*</t>
  </si>
  <si>
    <t>Grape share of regional ag employment, (%)*</t>
  </si>
  <si>
    <t>Grape and wine share of regional total employment, (%)*</t>
  </si>
  <si>
    <t>Share of winegrape production volume that is commercial premium (%)</t>
  </si>
  <si>
    <t>Share of winegrape production volume that is super-premium (%)</t>
  </si>
  <si>
    <t>Share of winegrape production value that is commercial premium (%)</t>
  </si>
  <si>
    <t>Share of winegrape production value that is super-premium (%)</t>
  </si>
  <si>
    <t>Ratio of regional to national share of cropped area under vine*</t>
  </si>
  <si>
    <t>Ratio of regional to national winegrape yield per ha</t>
  </si>
  <si>
    <t>Ratio of regional to national share of agric employment in grape growing*</t>
  </si>
  <si>
    <t>Ratio of regional to national share of total employment in grape growing and winemaking*</t>
  </si>
  <si>
    <t>Volume of winegrape production (kt)</t>
  </si>
  <si>
    <t>Share of national volume of winegrape product (%)</t>
  </si>
  <si>
    <t>Average price of winegrapes ($/t)</t>
  </si>
  <si>
    <t>Value of</t>
  </si>
  <si>
    <t>winegrapes ($ millions)</t>
  </si>
  <si>
    <t>Share of national value of winegrape production</t>
  </si>
  <si>
    <t>Ratio of regional to national winegrape price per tonne</t>
  </si>
  <si>
    <t>Series</t>
  </si>
  <si>
    <r>
      <t>2008</t>
    </r>
    <r>
      <rPr>
        <vertAlign val="superscript"/>
        <sz val="10"/>
        <color indexed="8"/>
        <rFont val="Times New Roman"/>
        <family val="1"/>
      </rPr>
      <t>a</t>
    </r>
  </si>
  <si>
    <r>
      <t xml:space="preserve"> a</t>
    </r>
    <r>
      <rPr>
        <sz val="10"/>
        <color indexed="8"/>
        <rFont val="Times New Roman"/>
        <family val="1"/>
      </rPr>
      <t xml:space="preserve"> All data is for 2008, unless indicated by * in which case it is a 2006 variable. </t>
    </r>
  </si>
  <si>
    <t>Value of winegrapes ($ millions)</t>
  </si>
  <si>
    <t>na</t>
  </si>
  <si>
    <t>Value of 'winegrapes ($ millions)</t>
  </si>
  <si>
    <t>Value of  winegrapes ($ millions)</t>
  </si>
  <si>
    <t xml:space="preserve"> na</t>
  </si>
  <si>
    <t>GI region</t>
  </si>
  <si>
    <t>ABS Statistical Sub-division (SSD) name</t>
  </si>
  <si>
    <t>SSD No.</t>
  </si>
  <si>
    <t>% of national grape area, 2006</t>
  </si>
  <si>
    <t>% of national GDP, 2006</t>
  </si>
  <si>
    <t>% of national population, 2006</t>
  </si>
  <si>
    <t>Mt Lofty Ranges</t>
  </si>
  <si>
    <t>C</t>
  </si>
  <si>
    <t>W</t>
  </si>
  <si>
    <t>Lower North</t>
  </si>
  <si>
    <t>Lower South East</t>
  </si>
  <si>
    <t>Southern Adelaide</t>
  </si>
  <si>
    <t>Upper South East</t>
  </si>
  <si>
    <t xml:space="preserve">Riverland </t>
  </si>
  <si>
    <t>H</t>
  </si>
  <si>
    <t xml:space="preserve">Hunter </t>
  </si>
  <si>
    <t>13505+14015</t>
  </si>
  <si>
    <t>Murray Darling  NSW</t>
  </si>
  <si>
    <t>Murray Darling</t>
  </si>
  <si>
    <t xml:space="preserve">Orange </t>
  </si>
  <si>
    <t>14005+14010</t>
  </si>
  <si>
    <t>Mornington Pen.</t>
  </si>
  <si>
    <t>Murray Darling  VIC</t>
  </si>
  <si>
    <t>West Mallee</t>
  </si>
  <si>
    <t xml:space="preserve">Rutherglen </t>
  </si>
  <si>
    <t xml:space="preserve">Swan Hill </t>
  </si>
  <si>
    <t>East Mallee</t>
  </si>
  <si>
    <t>West Central High</t>
  </si>
  <si>
    <t>Other VIC</t>
  </si>
  <si>
    <t>SSD name</t>
  </si>
  <si>
    <t>King</t>
  </si>
  <si>
    <t>515+520</t>
  </si>
  <si>
    <t>Vasse</t>
  </si>
  <si>
    <t xml:space="preserve">Swan District </t>
  </si>
  <si>
    <t>North Metropolitan</t>
  </si>
  <si>
    <r>
      <t>Tasmania</t>
    </r>
    <r>
      <rPr>
        <sz val="10"/>
        <color indexed="8"/>
        <rFont val="Times New Roman"/>
        <family val="1"/>
      </rPr>
      <t xml:space="preserve"> </t>
    </r>
  </si>
  <si>
    <t xml:space="preserve">Tasmania </t>
  </si>
  <si>
    <t xml:space="preserve">Queensland </t>
  </si>
  <si>
    <t>Other QLD</t>
  </si>
  <si>
    <t>Above 27 GIs</t>
  </si>
  <si>
    <t>Other (6) regions</t>
  </si>
  <si>
    <t>Australia, Total</t>
  </si>
  <si>
    <t>CLIMATIC ZONES</t>
  </si>
  <si>
    <r>
      <t xml:space="preserve">a </t>
    </r>
    <r>
      <rPr>
        <sz val="10"/>
        <color indexed="8"/>
        <rFont val="Times New Roman"/>
        <family val="1"/>
      </rPr>
      <t>Hot zone: Mean January and February temperatures each above 23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 and Growing Degree Days above 2200; Cool zone: Mean January and February temperatures each below 20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 and Growing Degree Days below 1550. The beneficial effect of a large diurnal temperature range also was considered, but it did not cause any change to the above classification of regions into H, W and C.</t>
    </r>
  </si>
  <si>
    <t>New South Wales (cont.)</t>
  </si>
  <si>
    <t>Number of grapegrowing establishments, total, 2008</t>
  </si>
  <si>
    <t>Number of grapegrowing establishments,  as % of national total, 2008</t>
  </si>
  <si>
    <t>Number of grapegrowing establishments, total, 2012</t>
  </si>
  <si>
    <t>Number of grapegrowing establishments,  as % of national total, 2012</t>
  </si>
  <si>
    <t>Grape+wine share of total value added in region relative to nationally</t>
  </si>
  <si>
    <r>
      <t>a</t>
    </r>
    <r>
      <rPr>
        <sz val="11"/>
        <color indexed="8"/>
        <rFont val="Times New Roman"/>
        <family val="1"/>
      </rPr>
      <t xml:space="preserve"> Non-premium category is defined as grapes purchased at less than $550/tonne, super-premium as grapes purchased at $1200/tonne or more, and commercial premium at between $550 and $1199/tonne.</t>
    </r>
  </si>
  <si>
    <r>
      <t>a</t>
    </r>
    <r>
      <rPr>
        <sz val="10"/>
        <color indexed="8"/>
        <rFont val="Times New Roman"/>
        <family val="1"/>
      </rPr>
      <t>Non-premium category is defined as grapes purchased at less than $550/tonne, super-premium as grapes purchased at $1200/tonne or more, and commercial premium at between $550 and $1199/tonne.</t>
    </r>
  </si>
  <si>
    <t>Area of bearing vineyards for wine (ha)</t>
  </si>
  <si>
    <t>Area of bearing vineyards for non-wine purposes (ha)</t>
  </si>
  <si>
    <t>Region’s share of national total area of vineyards for wine (%)</t>
  </si>
  <si>
    <t>Region’s share of national bearing area of vineyards for wine  (%)</t>
  </si>
  <si>
    <t>Region’s share of national production of grapes for non-wine purposes, (%)</t>
  </si>
  <si>
    <t>Region’s share of national winegrape production, (%)</t>
  </si>
  <si>
    <t>Volume of production of grapes for non-wine purposes, (t)</t>
  </si>
  <si>
    <t>Volume of production of winegrapes, (t)</t>
  </si>
  <si>
    <t/>
  </si>
  <si>
    <t>Wine value added        (A$ mill.)</t>
  </si>
  <si>
    <t>Grape value added        (A$ mill.)</t>
  </si>
  <si>
    <r>
      <t>2008</t>
    </r>
    <r>
      <rPr>
        <vertAlign val="superscript"/>
        <sz val="9"/>
        <color indexed="8"/>
        <rFont val="Times New Roman"/>
        <family val="1"/>
      </rPr>
      <t>a</t>
    </r>
  </si>
  <si>
    <r>
      <t xml:space="preserve"> a</t>
    </r>
    <r>
      <rPr>
        <sz val="9"/>
        <color indexed="8"/>
        <rFont val="Times New Roman"/>
        <family val="1"/>
      </rPr>
      <t xml:space="preserve"> All data is for 2008, unless indicated by * in which case it is a 2006 variable. </t>
    </r>
  </si>
  <si>
    <r>
      <t>2008</t>
    </r>
    <r>
      <rPr>
        <b/>
        <vertAlign val="superscript"/>
        <sz val="9"/>
        <color indexed="8"/>
        <rFont val="Times New Roman"/>
        <family val="1"/>
      </rPr>
      <t>a</t>
    </r>
  </si>
  <si>
    <r>
      <t> 2008</t>
    </r>
    <r>
      <rPr>
        <vertAlign val="superscript"/>
        <sz val="9"/>
        <color indexed="8"/>
        <rFont val="Times New Roman"/>
        <family val="1"/>
      </rPr>
      <t>a</t>
    </r>
  </si>
  <si>
    <r>
      <t>a</t>
    </r>
    <r>
      <rPr>
        <sz val="9"/>
        <color indexed="8"/>
        <rFont val="Times New Roman"/>
        <family val="1"/>
      </rPr>
      <t xml:space="preserve"> All data is for 2008, unless indicated by * in which case it is a 2006 variable. </t>
    </r>
  </si>
  <si>
    <r>
      <t>a</t>
    </r>
    <r>
      <rPr>
        <sz val="10"/>
        <color indexed="8"/>
        <rFont val="Times New Roman"/>
        <family val="1"/>
      </rPr>
      <t xml:space="preserve">  Non-premium category is defined as grapes purchased at less than $550/tonne, super-premium as grapes purchased at $1200/tonne or more, and commercial premium at between $550 and $1199/tonne. With that $550 break point, the non-premium winegrape share of 30.3 percent is very close to the 29.3 percent of non-premium wine share we derived from ABS statistics assuming the domestic component of that is the softpack share, the export component is two-thirds of the ‘&lt;$2.50/litre’ share, and the average price of non-premium wine in domestic and export markets is one-quarter of the domestic price of premium wines.</t>
    </r>
  </si>
  <si>
    <t xml:space="preserve">Commercial premium </t>
  </si>
  <si>
    <t xml:space="preserve">Super-premium </t>
  </si>
  <si>
    <t xml:space="preserve">Share of national volume </t>
  </si>
  <si>
    <t>Total SA</t>
  </si>
  <si>
    <t>Total NSW</t>
  </si>
  <si>
    <t>Total VIC</t>
  </si>
  <si>
    <t>Total WA</t>
  </si>
  <si>
    <t>Total QLD</t>
  </si>
  <si>
    <t>Mean Jan temp.  (°C)</t>
  </si>
  <si>
    <t>Growing Degree Days (°C)</t>
  </si>
  <si>
    <t>Mean Feb temp. (°C)</t>
  </si>
  <si>
    <t>Harvest max. Temp. (DJF) (°C)</t>
  </si>
  <si>
    <t>Winter min. Temp. (JJA)(°C)</t>
  </si>
  <si>
    <t>Minimum Feb. Temp. (°C)</t>
  </si>
  <si>
    <t>Minimum Jan. Temp. (°C)</t>
  </si>
  <si>
    <t>Annual Rainfall (mm)</t>
  </si>
  <si>
    <t>Summer rainfall (mm)</t>
  </si>
  <si>
    <t>Potential evap. Summer (DJF) (mm)</t>
  </si>
  <si>
    <t>Continent-ality</t>
  </si>
  <si>
    <t>Diurnal range</t>
  </si>
  <si>
    <t>Canberra district</t>
  </si>
  <si>
    <t>Source: Webb (2006, pp. 239-240), and see her Chapter 2.1 for details and definitions.</t>
  </si>
  <si>
    <t>Harvest max. Temp. (DJ) (°C)</t>
  </si>
  <si>
    <t>Minimum Feb. Temp.</t>
  </si>
  <si>
    <t xml:space="preserve">Rutherglen, Glenrowan </t>
  </si>
  <si>
    <t>Western Victoria</t>
  </si>
  <si>
    <t>King/Alpine Val., Beechworth</t>
  </si>
  <si>
    <t xml:space="preserve">Vic/NSW Murray </t>
  </si>
  <si>
    <t>Table 47: Vine bearing area, by State and major region, 1978 to 2000 (ha)</t>
  </si>
  <si>
    <t>Table 47 (cont.) Vine bearing area, by State and major region, 1978 to 2000 (ha)</t>
  </si>
  <si>
    <t>Table 48 : State and regional shares of national vine bearing area, 1978 to 2000 (%)</t>
  </si>
  <si>
    <t>Table 48 (cont.) State and regional shares of national vine bearing area, 1978 to 2000 (%)</t>
  </si>
  <si>
    <t>Table 49 (cont.) Winegrape bearing area, by state and region, 2001 to 2012 (ha)</t>
  </si>
  <si>
    <t>Table  50: State and regional shares of national winegrape bearing area, 2001 to 2012 (%)</t>
  </si>
  <si>
    <t>Table  50 (cont.) State and regional shares of national winegrape bearing area, 2001 to 2012 (%)</t>
  </si>
  <si>
    <t>Table 49 (cont.) Winegrape bearing area, by state and region, 2001 to 2012  (ha)</t>
  </si>
  <si>
    <t>Table 49: Winegrape bearing area, by state and region, 2001 to 2012 (ha)</t>
  </si>
  <si>
    <t>Table 51 (cont.) Winegrape production volume, by State and major region, 1979 to 2000 (tonnes)</t>
  </si>
  <si>
    <t>Table 51: Winegrape production volume, by State and major region, 1979 to 2000 (tonnes)</t>
  </si>
  <si>
    <t>Table 53: Winegrape production volume, by state and region, 2001 to 2012 (tonnes)</t>
  </si>
  <si>
    <t>Table 53 (cont.) Winegrape production volume, by state and region, 2001 to 2012 (tonnes)</t>
  </si>
  <si>
    <t>Table 54 (cont.) State and regional shares of national winegrape production volume, 2001 to 2012 (%)</t>
  </si>
  <si>
    <t>Table 54:  State and regional shares of national winegrape production volume, 2001 to 2012 (%)</t>
  </si>
  <si>
    <t>Table 55: Winegrape yield per hectare, by State and region, 2001 to 2012 (t/ha)</t>
  </si>
  <si>
    <t>Table 55 (cont.) Winegrape yield per hectare, by State and region, 2001 to 2012 (t/ha)</t>
  </si>
  <si>
    <t>Table 56: Winegrape price, by state and region, 1999 to 2005 ($/t)</t>
  </si>
  <si>
    <t>Table 56 (cont.) Winegrape price, by state and region, 1999 to 2005 ($/t)</t>
  </si>
  <si>
    <t>Table 57: Winegrape price, by state and region, 2006 to 2013 ($/t)</t>
  </si>
  <si>
    <t>Table 57 (cont.) Winegrape price, by state and region, 2006 to 2013  ($/t)</t>
  </si>
  <si>
    <t>Table 60 (cont.) State and regional shares of national winegrape production value, 2001 to 2012 (%)</t>
  </si>
  <si>
    <t>Table 60: State and regional shares of national winegrape production value, 2001 to 2012 (%)</t>
  </si>
  <si>
    <t>Table 59 (cont.)  Winegrape production value, by State and region, 2001 to 2012 ($m)</t>
  </si>
  <si>
    <t>Table 59: Winegrape production value, by State and region, 2001 to 2012 ($m)</t>
  </si>
  <si>
    <t>Sub-total</t>
  </si>
  <si>
    <t>Table 69: Winegrape and wine gross value of output, and shares of national total, by State and region, 2006</t>
  </si>
  <si>
    <t>($m and %)</t>
  </si>
  <si>
    <t>Grape output value ($m)</t>
  </si>
  <si>
    <t>Wine output value ($m)</t>
  </si>
  <si>
    <t>Table 70: Winegrape and wine value added (GDP), and shares of national total, by State and region, 2006 and 2011</t>
  </si>
  <si>
    <t>Table 70 (cont.) Winegrape and wine value added (GDP), and shares of national total, by State and region, 2006 and 2011</t>
  </si>
  <si>
    <r>
      <t>Table 71: Intensity</t>
    </r>
    <r>
      <rPr>
        <sz val="9.5"/>
        <color indexed="8"/>
        <rFont val="Times New Roman"/>
        <family val="1"/>
      </rPr>
      <t xml:space="preserve"> of grape and wine output and value added (GDP), by region, 2006</t>
    </r>
  </si>
  <si>
    <r>
      <t>Table 72: Non-premium, commercial premium and super-premium shares in regional winegrape production volume,</t>
    </r>
    <r>
      <rPr>
        <vertAlign val="super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and share of national volume, by State and region, 2008 (%)</t>
    </r>
  </si>
  <si>
    <r>
      <t>Table 73: Non-premium, commercial premium and super-premium shares in regional winegrape production value,</t>
    </r>
    <r>
      <rPr>
        <vertAlign val="super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and share of national value, by State and region, 2008 (%)</t>
    </r>
  </si>
  <si>
    <r>
      <t>Table 74: Average price of non-premium, commercial premium and super-premium winegrapes,</t>
    </r>
    <r>
      <rPr>
        <vertAlign val="super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and weighted average, by region, 2008 (A$/tonne)</t>
    </r>
  </si>
  <si>
    <t>Table 75: Area of total and bearing vineyards, for wine and for other purposes, and shares of national total, 2008</t>
  </si>
  <si>
    <t>Table 79: Grape and wine data, Barossa/Eden Valley (warm)</t>
  </si>
  <si>
    <t>Table 78:  Grape and wine data, Adelaide Hills (cool)</t>
  </si>
  <si>
    <t>Table 80: Grape and wine data, Clare Valley (warm)</t>
  </si>
  <si>
    <t>Table 81: Grape and wine data, Coonawarra (cool)</t>
  </si>
  <si>
    <t>Table 82:  Grape and wine data, Langhorne/Currency Creek (warm)</t>
  </si>
  <si>
    <t>Table 83: Grape and wine data, McLaren Vale (warm)</t>
  </si>
  <si>
    <t>Table 84: Grape and wine data, Other Limestone Coast (warm)</t>
  </si>
  <si>
    <t>Table 85: Grape and wine data, Riverland (hot)</t>
  </si>
  <si>
    <t>Table 86: Grape and wine data, SA Other (warm)</t>
  </si>
  <si>
    <t>Table 87: Grape and wine data, SA Total</t>
  </si>
  <si>
    <t>Table 88: Grape and wine data, Canberra District (cool)</t>
  </si>
  <si>
    <t>Table 89: Grape and wine data, Hunter (warm)</t>
  </si>
  <si>
    <t>Table 90: Grape and wine data, Mudgee/Cowra (warm)</t>
  </si>
  <si>
    <t>Table 91: Grape and wine data, Murray Darling NSW (hot)</t>
  </si>
  <si>
    <t>Table 92: Grape and wine data, Orange (warm)</t>
  </si>
  <si>
    <t>Table 93: Grape and wine data, Riverina (hot)</t>
  </si>
  <si>
    <t>Table 94: Grape and wine data, NSW Other (warm)</t>
  </si>
  <si>
    <t>Table 95: Grape and wine data, NSW Total</t>
  </si>
  <si>
    <t>Table 96: Grape and wine data, Alpine V/Beech (cool)</t>
  </si>
  <si>
    <t>Table 97: Grape and wine data, Goulburn Valley (warm)</t>
  </si>
  <si>
    <t>Table 98: Grape and wine data, Mornington Peninsula (cool)</t>
  </si>
  <si>
    <t>Table 99: Grape and wine data, Murray Darling, Victoria (hot)</t>
  </si>
  <si>
    <t>Table 100: Grape and wine data, Rutherglen (warm)</t>
  </si>
  <si>
    <t>Table 101: Grape and wine data, Swan Hill, Victoria (hot)</t>
  </si>
  <si>
    <t>Table 102: Grape and wine data, West/Central Highlands (cool)</t>
  </si>
  <si>
    <t xml:space="preserve"> Table 103: Grape and wine data, Yarra Valley (cool)</t>
  </si>
  <si>
    <t>Table 104: Grape and wine data, Victoria  Other (warm)</t>
  </si>
  <si>
    <t>Table 105: Grape and wine data, Victoria Total</t>
  </si>
  <si>
    <t>Table106: Grape and wine data, Great Southern (warm)</t>
  </si>
  <si>
    <t>Table 107: Grape and wine data, Margaret River (warm)</t>
  </si>
  <si>
    <t>Table 108: Grape and wine data, Swan District (hot)</t>
  </si>
  <si>
    <t>Table 109: Grape and wine data, WA Other (warm)</t>
  </si>
  <si>
    <t>Table 110: Grape and wine data, WA Total</t>
  </si>
  <si>
    <t>Table 111: Grape and wine data, Tasmania (cool)</t>
  </si>
  <si>
    <t>Table 112: Grape and wine data, Darling Downs SD Bal (warm)</t>
  </si>
  <si>
    <t>Table 113: Grape and wine data, Qld Other (hot)</t>
  </si>
  <si>
    <t>Table 114: Grape and wine data, Qld Total</t>
  </si>
  <si>
    <t>Table 115: Grape and wine data, NT and ACT (warm)</t>
  </si>
  <si>
    <t>Table 116: Grape and wine data, Total regions studied</t>
  </si>
  <si>
    <t>Total 117: Grape and wine data, Total other regions</t>
  </si>
  <si>
    <t>Table 118: Grape and wine data, Total Australia</t>
  </si>
  <si>
    <t>Table 119: Grape and wine data, Hot climate</t>
  </si>
  <si>
    <t>Table 120: Grape and wine data, Warm climate</t>
  </si>
  <si>
    <t>Table 121: Grape and wine data, Cool climate</t>
  </si>
  <si>
    <t>Table 58: Vine intensity of cropping, by State and region, 2006</t>
  </si>
  <si>
    <t>Table 61 (cont.) Winegrape Regional Quality Index, by State and region, 1999 to 2012</t>
  </si>
  <si>
    <t>Table 61: Winegrape Regional Quality Index, by State and region, 1999 to 2012</t>
  </si>
  <si>
    <t>Table 62: Number of grapegrowing establishments, and national shares, by region, 2008 and 2012</t>
  </si>
  <si>
    <t>Table 63: Number employed in grapegrowing and winemaking, and national shares, by State and region, 2006 and 2011</t>
  </si>
  <si>
    <t>Table 63 (cont.) Number employed in grapegrowing and winemaking, and national shares, by State and region, 2006 and 2011</t>
  </si>
  <si>
    <t>Table 64: Number of independent and winemaker grape-growing establishments, by State and region, 2012</t>
  </si>
  <si>
    <t>Table 64 (cont.): Number of independent and winemaker grape-growing establishments, by State and region, 2012</t>
  </si>
  <si>
    <t>Table 65 (cont.): Vine bearing area of independent and winemaker growers, by State and region, 2012 (ha)</t>
  </si>
  <si>
    <t>Table65 (cont.): Vine bearing area of independent and winemaker growers, by State and region, 2012 (ha)</t>
  </si>
  <si>
    <t>Table 65: Vine bearing area of independent and winemaker growers, by State and region, 2012 (ha)</t>
  </si>
  <si>
    <t>Table 66 (cont.) Winegrape crush of  independent and winemaker growers, by State and region, 2012 (tonnes)</t>
  </si>
  <si>
    <t>Table 66: Winegrape crush of  independent and winemaker growers, by State and region, 2012 (tonnes)</t>
  </si>
  <si>
    <t>Table 67: Grape and wine employment intensity, by region, 2006 and 2011</t>
  </si>
  <si>
    <t>Volume of water for grape growing (Ml)</t>
  </si>
  <si>
    <r>
      <t>Volume of water for winemaking</t>
    </r>
    <r>
      <rPr>
        <vertAlign val="super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(Ml)</t>
    </r>
  </si>
  <si>
    <t>Sum of volume of water for wine and grapes (Ml)</t>
  </si>
  <si>
    <t>(Ml)</t>
  </si>
  <si>
    <t xml:space="preserve">Water use </t>
  </si>
  <si>
    <t>(megalitre per ha of area irrigated)</t>
  </si>
  <si>
    <t>Water use on vines per litre of wine produced (litres)</t>
  </si>
  <si>
    <t>Vines’ share of region’s total agric water use (%)</t>
  </si>
  <si>
    <t>Vines</t>
  </si>
  <si>
    <t>Grapes</t>
  </si>
  <si>
    <t>Other fruit</t>
  </si>
  <si>
    <t>Vege-tables</t>
  </si>
  <si>
    <t>Sugar</t>
  </si>
  <si>
    <t>Cotton</t>
  </si>
  <si>
    <t>Rice</t>
  </si>
  <si>
    <t>Milk</t>
  </si>
  <si>
    <t>Weighted average </t>
  </si>
  <si>
    <t>-</t>
  </si>
  <si>
    <r>
      <t xml:space="preserve">Total use 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gigalitres</t>
    </r>
    <r>
      <rPr>
        <sz val="11"/>
        <color indexed="8"/>
        <rFont val="Times New Roman"/>
        <family val="1"/>
      </rPr>
      <t xml:space="preserve"> )</t>
    </r>
  </si>
  <si>
    <r>
      <t>(a)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Water use in grapegrowing and winemaking, 2006</t>
    </r>
  </si>
  <si>
    <r>
      <t>(b)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Irrigation water use intensity, 2006</t>
    </r>
  </si>
  <si>
    <r>
      <t>(c)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Water use, litres per $ of gross value of production, grapes and other agricultural products, </t>
    </r>
  </si>
  <si>
    <t>Other irrig agric</t>
  </si>
  <si>
    <t xml:space="preserve">Gross wine prod'n </t>
  </si>
  <si>
    <t xml:space="preserve">Table 68: Irrigation water use for vineyards and winemaking, by State, 2006 and 2011 </t>
  </si>
  <si>
    <t xml:space="preserve">Table 68 (cont.)  Irrigation water use for vineyards and winemaking, by State, 2006 and 2011 </t>
  </si>
  <si>
    <t xml:space="preserve">Table 68 (cont.) Irrigation water use for vineyards and winemaking, by State, 2006 and 2011 </t>
  </si>
  <si>
    <t xml:space="preserve">      (d) Source of Irrigation water for vineyards, and method of application</t>
  </si>
  <si>
    <t>Table 45: Key GI regions and their corresponding ABS Statistical Sub-divisions, 2006 and 2012</t>
  </si>
  <si>
    <t>% of national winegrape area, 2006</t>
  </si>
  <si>
    <r>
      <t>Climate zone</t>
    </r>
    <r>
      <rPr>
        <vertAlign val="superscript"/>
        <sz val="10"/>
        <color indexed="8"/>
        <rFont val="Times New Roman"/>
        <family val="1"/>
      </rPr>
      <t>a</t>
    </r>
  </si>
  <si>
    <t xml:space="preserve">Mornington Pen. </t>
  </si>
  <si>
    <t>Langhorne/Curr Cr/SF</t>
  </si>
  <si>
    <r>
      <t>Climate zone</t>
    </r>
    <r>
      <rPr>
        <vertAlign val="superscript"/>
        <sz val="8"/>
        <color indexed="8"/>
        <rFont val="Times New Roman"/>
        <family val="1"/>
      </rPr>
      <t>a</t>
    </r>
  </si>
  <si>
    <t>% of national winegrape area, 2012</t>
  </si>
  <si>
    <t>Cent. Tablelands pt</t>
  </si>
  <si>
    <t>Sthn. Tablelands</t>
  </si>
  <si>
    <t>LowerMurrumbidgee</t>
  </si>
  <si>
    <t xml:space="preserve">Sth West Goulburn </t>
  </si>
  <si>
    <t>East Ovens-Murray</t>
  </si>
  <si>
    <t>West Ovens-Murray</t>
  </si>
  <si>
    <t>Yarra Ranges ShireA</t>
  </si>
  <si>
    <t>WestCent. Highland</t>
  </si>
  <si>
    <t>Table 45 (cont.): Key GI regions and their corresponding ABS Statistical Sub-divisions, 2006 and 2012</t>
  </si>
  <si>
    <t>Western Aust - SE Coastal</t>
  </si>
  <si>
    <t>E. Plains, Inland and Nth of WA</t>
  </si>
  <si>
    <t>Climate</t>
  </si>
  <si>
    <t>Zone</t>
  </si>
  <si>
    <t>% of national population 2006</t>
  </si>
  <si>
    <t>Table 52 (cont.)  State and regional shares of national winegrape production volume, 1979 to 2000 (%)</t>
  </si>
  <si>
    <t xml:space="preserve">Table 52:  State and regional shares of national winegrape production volume, 1979 to 2000 (%) </t>
  </si>
  <si>
    <t>Table 46 (cont.) Winegrape regions' climate data, 2000</t>
  </si>
  <si>
    <t>Table 46: Winegrape regions' climate data, 2000</t>
  </si>
  <si>
    <t xml:space="preserve"> 'Table 76: Winegrape and other grape production volume, and shares of national total, by State and region, 2008 </t>
  </si>
  <si>
    <t>Yield per hectare of bearing vineyards  (tonnes)</t>
  </si>
  <si>
    <t>Yield of bearing vineyards in region rel. to nationally (%)</t>
  </si>
  <si>
    <t>Yield per hectare of bearing vineyards (tonnes)</t>
  </si>
  <si>
    <t>Table 77: Grape yield per hectare, winegrapes and other grapes, in tonnes and relative to the national average, by State and region, 2006 and 2008</t>
  </si>
  <si>
    <t xml:space="preserve">Australian Grape and Wine Industry Database, 1843 to 2013 </t>
  </si>
  <si>
    <t>by Kym Anderson and Nanda Aryal</t>
  </si>
  <si>
    <t>Wine Economics Research Centre, University of Adelaide</t>
  </si>
  <si>
    <t>Citation:</t>
  </si>
  <si>
    <r>
      <t xml:space="preserve">Anderson, K. and N.R. Aryal, </t>
    </r>
    <r>
      <rPr>
        <b/>
        <i/>
        <sz val="10"/>
        <rFont val="Arial"/>
        <family val="2"/>
      </rPr>
      <t>Australian Grape and Wine Industry Database, 1843 to 2013</t>
    </r>
    <r>
      <rPr>
        <b/>
        <sz val="10"/>
        <rFont val="Arial"/>
        <family val="2"/>
      </rPr>
      <t>, Wine Economics Research Centre, University of Adelaide, February 2015. www.adelaide.edu.au/wine-econ/databases</t>
    </r>
  </si>
  <si>
    <t>The authors are grateful for financial assistance from Australia’s Grape and Wine Research and Development Corporation (Project Number UA 0804)</t>
  </si>
  <si>
    <r>
      <t xml:space="preserve">A detailed set of charts and tables can be freely downloaded as an e-book at </t>
    </r>
    <r>
      <rPr>
        <u/>
        <sz val="11"/>
        <rFont val="Times New Roman"/>
        <family val="1"/>
      </rPr>
      <t>www.adelaide.edu.au/press/titles/austwine</t>
    </r>
  </si>
  <si>
    <r>
      <t>Contact:</t>
    </r>
    <r>
      <rPr>
        <sz val="12"/>
        <rFont val="Times New Roman"/>
        <family val="1"/>
      </rPr>
      <t xml:space="preserve"> </t>
    </r>
  </si>
  <si>
    <t>Kym Anderson, Executive Director</t>
  </si>
  <si>
    <t>Wine Economics Research Centre</t>
  </si>
  <si>
    <t>School of Economics</t>
  </si>
  <si>
    <t>University of Adelaide</t>
  </si>
  <si>
    <t>Adelaide, SA 5005, Australia</t>
  </si>
  <si>
    <t>Phone +61 8 8313 4712</t>
  </si>
  <si>
    <t>kym.anderson@adelaide.edu.au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</si>
</sst>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8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9.5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9.5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1"/>
      <color rgb="FFFF0000"/>
      <name val="Times New Roman"/>
      <family val="1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sz val="9.5"/>
      <color theme="1"/>
      <name val="Calibri"/>
      <family val="2"/>
      <scheme val="minor"/>
    </font>
    <font>
      <sz val="9"/>
      <color rgb="FF000000"/>
      <name val="Times New Roman"/>
      <family val="1"/>
    </font>
    <font>
      <vertAlign val="superscript"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8"/>
      <color theme="1"/>
      <name val="Times New Roman"/>
      <family val="1"/>
    </font>
    <font>
      <u/>
      <sz val="11"/>
      <color rgb="FF0000FF"/>
      <name val="Calibri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8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603">
    <xf numFmtId="0" fontId="0" fillId="0" borderId="0" xfId="0"/>
    <xf numFmtId="0" fontId="1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/>
    <xf numFmtId="1" fontId="3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3" fillId="0" borderId="1" xfId="0" applyFont="1" applyFill="1" applyBorder="1"/>
    <xf numFmtId="1" fontId="3" fillId="0" borderId="1" xfId="0" applyNumberFormat="1" applyFont="1" applyFill="1" applyBorder="1"/>
    <xf numFmtId="1" fontId="1" fillId="0" borderId="2" xfId="0" applyNumberFormat="1" applyFont="1" applyFill="1" applyBorder="1"/>
    <xf numFmtId="0" fontId="1" fillId="0" borderId="3" xfId="0" applyFont="1" applyFill="1" applyBorder="1"/>
    <xf numFmtId="0" fontId="3" fillId="0" borderId="4" xfId="0" applyFont="1" applyFill="1" applyBorder="1"/>
    <xf numFmtId="0" fontId="1" fillId="0" borderId="2" xfId="0" applyFont="1" applyFill="1" applyBorder="1"/>
    <xf numFmtId="0" fontId="42" fillId="0" borderId="0" xfId="0" applyFont="1" applyAlignment="1">
      <alignment horizontal="left" vertical="center" indent="5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 applyBorder="1"/>
    <xf numFmtId="0" fontId="43" fillId="0" borderId="0" xfId="0" applyFont="1"/>
    <xf numFmtId="0" fontId="4" fillId="0" borderId="5" xfId="0" applyFont="1" applyFill="1" applyBorder="1"/>
    <xf numFmtId="0" fontId="44" fillId="0" borderId="5" xfId="0" applyFont="1" applyBorder="1"/>
    <xf numFmtId="0" fontId="45" fillId="0" borderId="0" xfId="0" applyFont="1"/>
    <xf numFmtId="1" fontId="45" fillId="0" borderId="0" xfId="0" applyNumberFormat="1" applyFont="1"/>
    <xf numFmtId="1" fontId="43" fillId="0" borderId="0" xfId="0" applyNumberFormat="1" applyFont="1"/>
    <xf numFmtId="0" fontId="43" fillId="0" borderId="0" xfId="0" applyFont="1" applyFill="1"/>
    <xf numFmtId="0" fontId="44" fillId="0" borderId="0" xfId="0" applyFont="1" applyBorder="1"/>
    <xf numFmtId="0" fontId="45" fillId="0" borderId="5" xfId="0" applyFont="1" applyBorder="1"/>
    <xf numFmtId="1" fontId="45" fillId="0" borderId="5" xfId="0" applyNumberFormat="1" applyFont="1" applyBorder="1"/>
    <xf numFmtId="0" fontId="43" fillId="0" borderId="1" xfId="0" applyFont="1" applyBorder="1"/>
    <xf numFmtId="1" fontId="43" fillId="0" borderId="1" xfId="0" applyNumberFormat="1" applyFont="1" applyBorder="1"/>
    <xf numFmtId="0" fontId="45" fillId="0" borderId="1" xfId="0" applyFont="1" applyBorder="1"/>
    <xf numFmtId="1" fontId="45" fillId="0" borderId="1" xfId="0" applyNumberFormat="1" applyFont="1" applyBorder="1"/>
    <xf numFmtId="1" fontId="43" fillId="0" borderId="0" xfId="0" applyNumberFormat="1" applyFont="1" applyBorder="1"/>
    <xf numFmtId="0" fontId="46" fillId="0" borderId="0" xfId="0" applyFont="1"/>
    <xf numFmtId="0" fontId="47" fillId="0" borderId="0" xfId="0" applyFont="1"/>
    <xf numFmtId="164" fontId="45" fillId="0" borderId="5" xfId="0" applyNumberFormat="1" applyFont="1" applyBorder="1"/>
    <xf numFmtId="164" fontId="45" fillId="0" borderId="2" xfId="0" applyNumberFormat="1" applyFont="1" applyBorder="1"/>
    <xf numFmtId="164" fontId="43" fillId="0" borderId="0" xfId="0" applyNumberFormat="1" applyFont="1" applyBorder="1"/>
    <xf numFmtId="0" fontId="47" fillId="0" borderId="0" xfId="0" applyFont="1" applyBorder="1"/>
    <xf numFmtId="164" fontId="43" fillId="0" borderId="1" xfId="0" applyNumberFormat="1" applyFont="1" applyBorder="1"/>
    <xf numFmtId="164" fontId="45" fillId="0" borderId="0" xfId="0" applyNumberFormat="1" applyFont="1" applyBorder="1"/>
    <xf numFmtId="164" fontId="45" fillId="0" borderId="1" xfId="0" applyNumberFormat="1" applyFont="1" applyBorder="1"/>
    <xf numFmtId="0" fontId="43" fillId="0" borderId="0" xfId="0" applyFont="1" applyBorder="1"/>
    <xf numFmtId="0" fontId="44" fillId="0" borderId="2" xfId="0" applyFont="1" applyBorder="1"/>
    <xf numFmtId="0" fontId="44" fillId="0" borderId="5" xfId="0" applyFont="1" applyFill="1" applyBorder="1"/>
    <xf numFmtId="0" fontId="45" fillId="0" borderId="0" xfId="0" applyFont="1" applyBorder="1"/>
    <xf numFmtId="1" fontId="45" fillId="0" borderId="0" xfId="0" applyNumberFormat="1" applyFont="1" applyBorder="1"/>
    <xf numFmtId="0" fontId="44" fillId="0" borderId="0" xfId="0" applyFont="1"/>
    <xf numFmtId="0" fontId="44" fillId="0" borderId="0" xfId="0" applyFont="1" applyFill="1" applyBorder="1"/>
    <xf numFmtId="0" fontId="45" fillId="0" borderId="2" xfId="0" applyFont="1" applyBorder="1"/>
    <xf numFmtId="164" fontId="43" fillId="0" borderId="0" xfId="0" applyNumberFormat="1" applyFont="1"/>
    <xf numFmtId="164" fontId="45" fillId="0" borderId="0" xfId="0" applyNumberFormat="1" applyFont="1"/>
    <xf numFmtId="0" fontId="48" fillId="0" borderId="5" xfId="0" applyFont="1" applyBorder="1"/>
    <xf numFmtId="164" fontId="49" fillId="0" borderId="0" xfId="0" applyNumberFormat="1" applyFont="1" applyBorder="1"/>
    <xf numFmtId="0" fontId="45" fillId="0" borderId="1" xfId="0" quotePrefix="1" applyFont="1" applyBorder="1" applyAlignment="1">
      <alignment horizontal="left"/>
    </xf>
    <xf numFmtId="1" fontId="50" fillId="0" borderId="0" xfId="0" applyNumberFormat="1" applyFont="1"/>
    <xf numFmtId="0" fontId="50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 wrapText="1"/>
    </xf>
    <xf numFmtId="0" fontId="1" fillId="0" borderId="1" xfId="0" applyFont="1" applyBorder="1"/>
    <xf numFmtId="1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 applyBorder="1"/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 applyBorder="1"/>
    <xf numFmtId="0" fontId="3" fillId="0" borderId="0" xfId="0" applyFont="1" applyBorder="1"/>
    <xf numFmtId="2" fontId="1" fillId="0" borderId="0" xfId="0" applyNumberFormat="1" applyFont="1" applyAlignment="1">
      <alignment horizontal="right" vertical="center" wrapText="1"/>
    </xf>
    <xf numFmtId="0" fontId="3" fillId="0" borderId="0" xfId="0" quotePrefix="1" applyFont="1" applyAlignment="1">
      <alignment horizontal="left"/>
    </xf>
    <xf numFmtId="2" fontId="3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0" fontId="3" fillId="0" borderId="1" xfId="0" applyFont="1" applyBorder="1"/>
    <xf numFmtId="1" fontId="3" fillId="0" borderId="1" xfId="0" applyNumberFormat="1" applyFont="1" applyBorder="1"/>
    <xf numFmtId="2" fontId="5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/>
    <xf numFmtId="1" fontId="3" fillId="0" borderId="0" xfId="0" applyNumberFormat="1" applyFont="1" applyBorder="1"/>
    <xf numFmtId="2" fontId="3" fillId="0" borderId="1" xfId="0" applyNumberFormat="1" applyFont="1" applyBorder="1"/>
    <xf numFmtId="0" fontId="3" fillId="0" borderId="1" xfId="0" quotePrefix="1" applyFont="1" applyBorder="1" applyAlignment="1">
      <alignment horizontal="left"/>
    </xf>
    <xf numFmtId="2" fontId="3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0" fontId="50" fillId="0" borderId="0" xfId="0" applyFont="1" applyFill="1" applyBorder="1"/>
    <xf numFmtId="0" fontId="52" fillId="0" borderId="0" xfId="0" applyFont="1" applyFill="1" applyBorder="1" applyAlignment="1">
      <alignment horizontal="left"/>
    </xf>
    <xf numFmtId="165" fontId="52" fillId="0" borderId="0" xfId="0" applyNumberFormat="1" applyFont="1" applyFill="1" applyBorder="1"/>
    <xf numFmtId="165" fontId="50" fillId="0" borderId="0" xfId="0" applyNumberFormat="1" applyFont="1" applyFill="1" applyBorder="1"/>
    <xf numFmtId="0" fontId="52" fillId="0" borderId="0" xfId="0" applyFont="1" applyFill="1" applyBorder="1" applyAlignment="1">
      <alignment horizontal="left" indent="1"/>
    </xf>
    <xf numFmtId="0" fontId="50" fillId="0" borderId="0" xfId="0" applyFont="1" applyFill="1" applyBorder="1" applyAlignment="1">
      <alignment horizontal="left" indent="2"/>
    </xf>
    <xf numFmtId="0" fontId="50" fillId="0" borderId="0" xfId="0" applyFont="1" applyFill="1" applyBorder="1" applyAlignment="1">
      <alignment horizontal="left" vertical="center" indent="10"/>
    </xf>
    <xf numFmtId="0" fontId="50" fillId="0" borderId="1" xfId="0" applyFont="1" applyFill="1" applyBorder="1" applyAlignment="1">
      <alignment horizontal="left" indent="2"/>
    </xf>
    <xf numFmtId="165" fontId="50" fillId="0" borderId="1" xfId="0" applyNumberFormat="1" applyFont="1" applyFill="1" applyBorder="1"/>
    <xf numFmtId="0" fontId="52" fillId="0" borderId="5" xfId="0" applyFont="1" applyFill="1" applyBorder="1" applyAlignment="1">
      <alignment horizontal="left"/>
    </xf>
    <xf numFmtId="165" fontId="52" fillId="0" borderId="5" xfId="0" applyNumberFormat="1" applyFont="1" applyFill="1" applyBorder="1"/>
    <xf numFmtId="0" fontId="52" fillId="0" borderId="1" xfId="0" applyFont="1" applyFill="1" applyBorder="1" applyAlignment="1">
      <alignment horizontal="left"/>
    </xf>
    <xf numFmtId="165" fontId="52" fillId="0" borderId="1" xfId="0" applyNumberFormat="1" applyFont="1" applyFill="1" applyBorder="1"/>
    <xf numFmtId="0" fontId="53" fillId="0" borderId="0" xfId="0" applyFont="1" applyFill="1" applyBorder="1"/>
    <xf numFmtId="165" fontId="53" fillId="0" borderId="0" xfId="0" applyNumberFormat="1" applyFont="1" applyFill="1" applyBorder="1"/>
    <xf numFmtId="0" fontId="50" fillId="0" borderId="0" xfId="0" applyFont="1" applyAlignment="1">
      <alignment horizontal="left" vertical="center"/>
    </xf>
    <xf numFmtId="0" fontId="54" fillId="0" borderId="5" xfId="0" applyFont="1" applyBorder="1" applyAlignment="1">
      <alignment vertical="center" wrapText="1"/>
    </xf>
    <xf numFmtId="0" fontId="53" fillId="0" borderId="5" xfId="0" applyFont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2" fillId="0" borderId="5" xfId="0" applyFont="1" applyBorder="1" applyAlignment="1">
      <alignment vertical="center" wrapText="1"/>
    </xf>
    <xf numFmtId="0" fontId="50" fillId="0" borderId="5" xfId="0" applyFont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1" fontId="52" fillId="0" borderId="0" xfId="0" applyNumberFormat="1" applyFont="1" applyAlignment="1">
      <alignment horizontal="right" vertical="center"/>
    </xf>
    <xf numFmtId="164" fontId="52" fillId="0" borderId="0" xfId="0" applyNumberFormat="1" applyFont="1" applyAlignment="1">
      <alignment horizontal="right" vertical="center"/>
    </xf>
    <xf numFmtId="164" fontId="50" fillId="0" borderId="0" xfId="0" applyNumberFormat="1" applyFont="1" applyAlignment="1">
      <alignment horizontal="right" vertical="center"/>
    </xf>
    <xf numFmtId="1" fontId="50" fillId="0" borderId="0" xfId="0" applyNumberFormat="1" applyFont="1" applyAlignment="1">
      <alignment horizontal="right" vertical="center"/>
    </xf>
    <xf numFmtId="0" fontId="55" fillId="0" borderId="0" xfId="0" applyFont="1" applyAlignment="1"/>
    <xf numFmtId="0" fontId="52" fillId="0" borderId="1" xfId="0" applyFont="1" applyBorder="1" applyAlignment="1">
      <alignment vertical="center"/>
    </xf>
    <xf numFmtId="0" fontId="52" fillId="0" borderId="1" xfId="0" applyFont="1" applyBorder="1" applyAlignment="1">
      <alignment horizontal="right" vertical="center"/>
    </xf>
    <xf numFmtId="3" fontId="55" fillId="0" borderId="1" xfId="0" applyNumberFormat="1" applyFont="1" applyBorder="1" applyAlignment="1">
      <alignment horizontal="right"/>
    </xf>
    <xf numFmtId="164" fontId="52" fillId="0" borderId="1" xfId="0" applyNumberFormat="1" applyFont="1" applyBorder="1" applyAlignment="1">
      <alignment horizontal="right" vertical="center"/>
    </xf>
    <xf numFmtId="0" fontId="50" fillId="0" borderId="1" xfId="0" applyFont="1" applyBorder="1" applyAlignment="1">
      <alignment horizontal="right" vertical="center"/>
    </xf>
    <xf numFmtId="164" fontId="50" fillId="0" borderId="1" xfId="0" applyNumberFormat="1" applyFont="1" applyBorder="1" applyAlignment="1">
      <alignment horizontal="right" vertical="center"/>
    </xf>
    <xf numFmtId="1" fontId="52" fillId="0" borderId="1" xfId="0" applyNumberFormat="1" applyFont="1" applyBorder="1" applyAlignment="1">
      <alignment horizontal="right" vertical="center"/>
    </xf>
    <xf numFmtId="0" fontId="52" fillId="0" borderId="5" xfId="0" applyFont="1" applyBorder="1" applyAlignment="1">
      <alignment vertical="center"/>
    </xf>
    <xf numFmtId="0" fontId="50" fillId="0" borderId="5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164" fontId="52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/>
    <xf numFmtId="164" fontId="50" fillId="0" borderId="0" xfId="0" applyNumberFormat="1" applyFont="1" applyBorder="1"/>
    <xf numFmtId="0" fontId="50" fillId="0" borderId="1" xfId="0" applyFont="1" applyBorder="1"/>
    <xf numFmtId="164" fontId="50" fillId="0" borderId="1" xfId="0" applyNumberFormat="1" applyFont="1" applyBorder="1"/>
    <xf numFmtId="1" fontId="52" fillId="0" borderId="0" xfId="0" applyNumberFormat="1" applyFont="1" applyBorder="1" applyAlignment="1">
      <alignment horizontal="right" vertical="center"/>
    </xf>
    <xf numFmtId="0" fontId="55" fillId="0" borderId="1" xfId="0" applyFont="1" applyBorder="1" applyAlignment="1"/>
    <xf numFmtId="0" fontId="50" fillId="0" borderId="0" xfId="0" applyFont="1" applyBorder="1" applyAlignment="1">
      <alignment vertical="center"/>
    </xf>
    <xf numFmtId="164" fontId="50" fillId="0" borderId="0" xfId="0" applyNumberFormat="1" applyFont="1" applyBorder="1" applyAlignment="1">
      <alignment horizontal="right" vertical="center"/>
    </xf>
    <xf numFmtId="0" fontId="50" fillId="0" borderId="0" xfId="0" applyFont="1" applyAlignment="1"/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right" vertical="center"/>
    </xf>
    <xf numFmtId="1" fontId="46" fillId="0" borderId="0" xfId="0" applyNumberFormat="1" applyFont="1"/>
    <xf numFmtId="0" fontId="46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right" vertical="center" wrapText="1"/>
    </xf>
    <xf numFmtId="1" fontId="46" fillId="0" borderId="0" xfId="0" applyNumberFormat="1" applyFont="1" applyAlignment="1">
      <alignment horizontal="right" vertical="center"/>
    </xf>
    <xf numFmtId="1" fontId="42" fillId="0" borderId="1" xfId="0" applyNumberFormat="1" applyFont="1" applyBorder="1" applyAlignment="1">
      <alignment horizontal="right" vertical="center"/>
    </xf>
    <xf numFmtId="1" fontId="56" fillId="0" borderId="0" xfId="0" applyNumberFormat="1" applyFont="1" applyBorder="1" applyAlignment="1"/>
    <xf numFmtId="1" fontId="56" fillId="0" borderId="0" xfId="0" applyNumberFormat="1" applyFont="1" applyFill="1" applyBorder="1" applyAlignment="1"/>
    <xf numFmtId="0" fontId="57" fillId="0" borderId="0" xfId="0" applyFont="1"/>
    <xf numFmtId="164" fontId="52" fillId="0" borderId="1" xfId="0" applyNumberFormat="1" applyFont="1" applyBorder="1"/>
    <xf numFmtId="0" fontId="52" fillId="0" borderId="1" xfId="0" applyFont="1" applyBorder="1"/>
    <xf numFmtId="0" fontId="57" fillId="0" borderId="0" xfId="0" applyFont="1" applyBorder="1"/>
    <xf numFmtId="0" fontId="46" fillId="0" borderId="0" xfId="0" applyFont="1" applyBorder="1"/>
    <xf numFmtId="0" fontId="54" fillId="0" borderId="0" xfId="0" applyFont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4" fillId="0" borderId="1" xfId="0" applyFont="1" applyBorder="1"/>
    <xf numFmtId="0" fontId="3" fillId="0" borderId="5" xfId="0" applyFont="1" applyBorder="1"/>
    <xf numFmtId="0" fontId="1" fillId="0" borderId="2" xfId="0" applyFont="1" applyBorder="1"/>
    <xf numFmtId="0" fontId="43" fillId="0" borderId="0" xfId="0" quotePrefix="1" applyFont="1" applyAlignment="1">
      <alignment horizontal="left"/>
    </xf>
    <xf numFmtId="1" fontId="60" fillId="0" borderId="0" xfId="0" applyNumberFormat="1" applyFont="1"/>
    <xf numFmtId="0" fontId="43" fillId="0" borderId="0" xfId="0" quotePrefix="1" applyFont="1" applyAlignment="1"/>
    <xf numFmtId="0" fontId="43" fillId="0" borderId="5" xfId="0" applyFont="1" applyBorder="1"/>
    <xf numFmtId="0" fontId="61" fillId="0" borderId="0" xfId="0" applyFont="1" applyBorder="1"/>
    <xf numFmtId="0" fontId="61" fillId="0" borderId="0" xfId="0" applyFont="1"/>
    <xf numFmtId="0" fontId="62" fillId="0" borderId="5" xfId="0" applyFont="1" applyBorder="1"/>
    <xf numFmtId="1" fontId="61" fillId="0" borderId="0" xfId="0" applyNumberFormat="1" applyFont="1"/>
    <xf numFmtId="0" fontId="61" fillId="0" borderId="1" xfId="0" applyFont="1" applyBorder="1"/>
    <xf numFmtId="1" fontId="61" fillId="0" borderId="1" xfId="0" applyNumberFormat="1" applyFont="1" applyBorder="1"/>
    <xf numFmtId="0" fontId="63" fillId="0" borderId="1" xfId="0" applyFont="1" applyBorder="1"/>
    <xf numFmtId="1" fontId="63" fillId="0" borderId="1" xfId="0" applyNumberFormat="1" applyFont="1" applyBorder="1"/>
    <xf numFmtId="1" fontId="63" fillId="0" borderId="0" xfId="0" applyNumberFormat="1" applyFont="1" applyBorder="1"/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4" fillId="0" borderId="1" xfId="0" applyFont="1" applyBorder="1" applyAlignment="1">
      <alignment vertical="center"/>
    </xf>
    <xf numFmtId="0" fontId="54" fillId="0" borderId="1" xfId="0" applyFont="1" applyBorder="1" applyAlignment="1">
      <alignment horizontal="right" vertical="center"/>
    </xf>
    <xf numFmtId="0" fontId="59" fillId="0" borderId="1" xfId="0" applyFont="1" applyBorder="1" applyAlignment="1">
      <alignment horizontal="right" vertical="center"/>
    </xf>
    <xf numFmtId="2" fontId="43" fillId="0" borderId="0" xfId="0" applyNumberFormat="1" applyFont="1"/>
    <xf numFmtId="2" fontId="43" fillId="0" borderId="0" xfId="0" applyNumberFormat="1" applyFont="1" applyBorder="1"/>
    <xf numFmtId="2" fontId="45" fillId="0" borderId="0" xfId="0" applyNumberFormat="1" applyFont="1"/>
    <xf numFmtId="0" fontId="46" fillId="0" borderId="0" xfId="0" quotePrefix="1" applyFont="1" applyBorder="1" applyAlignment="1">
      <alignment vertical="center"/>
    </xf>
    <xf numFmtId="0" fontId="50" fillId="0" borderId="5" xfId="0" applyFont="1" applyBorder="1"/>
    <xf numFmtId="164" fontId="52" fillId="0" borderId="5" xfId="0" applyNumberFormat="1" applyFont="1" applyBorder="1"/>
    <xf numFmtId="164" fontId="50" fillId="0" borderId="0" xfId="0" applyNumberFormat="1" applyFont="1"/>
    <xf numFmtId="164" fontId="52" fillId="0" borderId="0" xfId="0" applyNumberFormat="1" applyFont="1"/>
    <xf numFmtId="0" fontId="58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53" fillId="0" borderId="1" xfId="0" applyFont="1" applyBorder="1" applyAlignment="1">
      <alignment horizontal="right" vertical="center"/>
    </xf>
    <xf numFmtId="0" fontId="53" fillId="0" borderId="1" xfId="0" applyFont="1" applyBorder="1" applyAlignment="1">
      <alignment vertical="center"/>
    </xf>
    <xf numFmtId="0" fontId="58" fillId="0" borderId="1" xfId="0" applyFont="1" applyBorder="1" applyAlignment="1">
      <alignment horizontal="right" vertical="center"/>
    </xf>
    <xf numFmtId="0" fontId="59" fillId="0" borderId="1" xfId="0" applyFont="1" applyBorder="1" applyAlignment="1">
      <alignment vertical="center"/>
    </xf>
    <xf numFmtId="0" fontId="58" fillId="0" borderId="1" xfId="0" applyFont="1" applyBorder="1" applyAlignment="1">
      <alignment vertical="center"/>
    </xf>
    <xf numFmtId="0" fontId="43" fillId="0" borderId="0" xfId="0" applyFont="1" applyAlignment="1">
      <alignment vertical="center"/>
    </xf>
    <xf numFmtId="3" fontId="52" fillId="0" borderId="1" xfId="0" applyNumberFormat="1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50" fillId="0" borderId="1" xfId="0" applyFont="1" applyBorder="1" applyAlignment="1">
      <alignment vertical="center"/>
    </xf>
    <xf numFmtId="0" fontId="64" fillId="0" borderId="1" xfId="0" applyFont="1" applyBorder="1" applyAlignment="1">
      <alignment horizontal="right" vertical="center"/>
    </xf>
    <xf numFmtId="0" fontId="52" fillId="0" borderId="2" xfId="0" applyFont="1" applyBorder="1" applyAlignment="1">
      <alignment vertical="center"/>
    </xf>
    <xf numFmtId="0" fontId="52" fillId="0" borderId="2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55" fillId="0" borderId="1" xfId="0" applyFont="1" applyBorder="1" applyAlignment="1">
      <alignment horizontal="right" vertical="center"/>
    </xf>
    <xf numFmtId="0" fontId="64" fillId="0" borderId="1" xfId="0" applyFont="1" applyBorder="1" applyAlignment="1">
      <alignment vertical="center"/>
    </xf>
    <xf numFmtId="0" fontId="50" fillId="0" borderId="2" xfId="0" applyFont="1" applyBorder="1" applyAlignment="1">
      <alignment vertical="center" wrapText="1"/>
    </xf>
    <xf numFmtId="0" fontId="64" fillId="0" borderId="2" xfId="0" applyFont="1" applyBorder="1" applyAlignment="1">
      <alignment horizontal="right" vertical="center" wrapText="1"/>
    </xf>
    <xf numFmtId="0" fontId="50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right" vertical="center" wrapText="1"/>
    </xf>
    <xf numFmtId="0" fontId="50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right" vertical="center" wrapText="1"/>
    </xf>
    <xf numFmtId="3" fontId="50" fillId="0" borderId="0" xfId="0" applyNumberFormat="1" applyFont="1" applyBorder="1" applyAlignment="1">
      <alignment horizontal="right" vertical="center"/>
    </xf>
    <xf numFmtId="3" fontId="64" fillId="0" borderId="0" xfId="0" applyNumberFormat="1" applyFont="1" applyAlignment="1">
      <alignment horizontal="right" vertical="center"/>
    </xf>
    <xf numFmtId="0" fontId="65" fillId="0" borderId="0" xfId="0" applyFont="1" applyAlignment="1">
      <alignment vertical="center"/>
    </xf>
    <xf numFmtId="0" fontId="64" fillId="0" borderId="5" xfId="0" applyFont="1" applyBorder="1" applyAlignment="1">
      <alignment vertical="center"/>
    </xf>
    <xf numFmtId="0" fontId="64" fillId="0" borderId="5" xfId="0" applyFont="1" applyBorder="1" applyAlignment="1">
      <alignment horizontal="right" vertical="center"/>
    </xf>
    <xf numFmtId="0" fontId="64" fillId="0" borderId="0" xfId="0" quotePrefix="1" applyFont="1" applyAlignment="1">
      <alignment horizontal="left" vertical="center"/>
    </xf>
    <xf numFmtId="0" fontId="54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50" fillId="2" borderId="0" xfId="0" applyFont="1" applyFill="1" applyAlignment="1">
      <alignment vertical="center"/>
    </xf>
    <xf numFmtId="0" fontId="50" fillId="2" borderId="0" xfId="0" applyFont="1" applyFill="1" applyAlignment="1">
      <alignment horizontal="center" vertical="center" wrapText="1"/>
    </xf>
    <xf numFmtId="0" fontId="64" fillId="2" borderId="0" xfId="0" applyFont="1" applyFill="1" applyAlignment="1">
      <alignment horizontal="center" vertical="center" wrapText="1"/>
    </xf>
    <xf numFmtId="0" fontId="52" fillId="2" borderId="0" xfId="0" applyFont="1" applyFill="1" applyAlignment="1">
      <alignment vertical="center"/>
    </xf>
    <xf numFmtId="0" fontId="52" fillId="2" borderId="0" xfId="0" applyFont="1" applyFill="1" applyAlignment="1">
      <alignment horizontal="center" vertical="center" wrapText="1"/>
    </xf>
    <xf numFmtId="0" fontId="64" fillId="2" borderId="0" xfId="0" applyFont="1" applyFill="1" applyAlignment="1">
      <alignment vertical="center"/>
    </xf>
    <xf numFmtId="0" fontId="50" fillId="2" borderId="0" xfId="0" applyFont="1" applyFill="1" applyAlignment="1">
      <alignment vertical="center" wrapText="1"/>
    </xf>
    <xf numFmtId="0" fontId="52" fillId="2" borderId="0" xfId="0" applyFont="1" applyFill="1" applyAlignment="1">
      <alignment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vertical="center"/>
    </xf>
    <xf numFmtId="0" fontId="50" fillId="2" borderId="5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vertical="center" wrapText="1"/>
    </xf>
    <xf numFmtId="0" fontId="50" fillId="2" borderId="5" xfId="0" applyFont="1" applyFill="1" applyBorder="1" applyAlignment="1">
      <alignment vertical="center" wrapText="1"/>
    </xf>
    <xf numFmtId="0" fontId="50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 wrapText="1"/>
    </xf>
    <xf numFmtId="0" fontId="50" fillId="2" borderId="1" xfId="0" applyFont="1" applyFill="1" applyBorder="1" applyAlignment="1">
      <alignment vertical="center"/>
    </xf>
    <xf numFmtId="2" fontId="45" fillId="0" borderId="1" xfId="0" applyNumberFormat="1" applyFont="1" applyBorder="1"/>
    <xf numFmtId="1" fontId="1" fillId="0" borderId="1" xfId="0" applyNumberFormat="1" applyFont="1" applyFill="1" applyBorder="1" applyAlignment="1">
      <alignment horizontal="right"/>
    </xf>
    <xf numFmtId="1" fontId="43" fillId="0" borderId="1" xfId="0" applyNumberFormat="1" applyFont="1" applyBorder="1" applyAlignment="1">
      <alignment horizontal="right"/>
    </xf>
    <xf numFmtId="1" fontId="45" fillId="0" borderId="1" xfId="0" applyNumberFormat="1" applyFont="1" applyBorder="1" applyAlignment="1">
      <alignment horizontal="right"/>
    </xf>
    <xf numFmtId="1" fontId="43" fillId="0" borderId="0" xfId="0" applyNumberFormat="1" applyFont="1" applyAlignment="1">
      <alignment horizontal="right"/>
    </xf>
    <xf numFmtId="0" fontId="47" fillId="0" borderId="1" xfId="0" applyFont="1" applyBorder="1"/>
    <xf numFmtId="0" fontId="62" fillId="0" borderId="5" xfId="0" applyFont="1" applyFill="1" applyBorder="1"/>
    <xf numFmtId="1" fontId="61" fillId="0" borderId="0" xfId="0" applyNumberFormat="1" applyFont="1" applyFill="1"/>
    <xf numFmtId="1" fontId="16" fillId="0" borderId="1" xfId="0" applyNumberFormat="1" applyFont="1" applyFill="1" applyBorder="1"/>
    <xf numFmtId="1" fontId="17" fillId="0" borderId="1" xfId="0" applyNumberFormat="1" applyFont="1" applyFill="1" applyBorder="1"/>
    <xf numFmtId="0" fontId="63" fillId="0" borderId="0" xfId="0" applyFont="1" applyBorder="1"/>
    <xf numFmtId="0" fontId="62" fillId="0" borderId="1" xfId="0" applyFont="1" applyBorder="1"/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0" fillId="0" borderId="5" xfId="0" quotePrefix="1" applyFont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0" fontId="50" fillId="0" borderId="5" xfId="0" applyFont="1" applyFill="1" applyBorder="1"/>
    <xf numFmtId="0" fontId="50" fillId="0" borderId="5" xfId="0" applyFont="1" applyFill="1" applyBorder="1" applyAlignment="1">
      <alignment horizontal="right"/>
    </xf>
    <xf numFmtId="0" fontId="50" fillId="0" borderId="1" xfId="0" applyFont="1" applyFill="1" applyBorder="1"/>
    <xf numFmtId="0" fontId="50" fillId="0" borderId="1" xfId="0" applyFont="1" applyFill="1" applyBorder="1" applyAlignment="1">
      <alignment horizontal="center"/>
    </xf>
    <xf numFmtId="0" fontId="53" fillId="0" borderId="1" xfId="0" applyFont="1" applyFill="1" applyBorder="1"/>
    <xf numFmtId="0" fontId="53" fillId="0" borderId="1" xfId="0" applyFont="1" applyFill="1" applyBorder="1" applyAlignment="1">
      <alignment horizontal="center"/>
    </xf>
    <xf numFmtId="3" fontId="50" fillId="0" borderId="1" xfId="0" applyNumberFormat="1" applyFont="1" applyBorder="1" applyAlignment="1">
      <alignment horizontal="right" vertical="center"/>
    </xf>
    <xf numFmtId="0" fontId="66" fillId="0" borderId="0" xfId="0" applyFont="1"/>
    <xf numFmtId="0" fontId="18" fillId="0" borderId="5" xfId="0" applyFont="1" applyBorder="1"/>
    <xf numFmtId="0" fontId="66" fillId="0" borderId="0" xfId="0" applyFont="1" applyAlignment="1"/>
    <xf numFmtId="0" fontId="18" fillId="0" borderId="1" xfId="0" applyFont="1" applyBorder="1"/>
    <xf numFmtId="164" fontId="50" fillId="0" borderId="5" xfId="0" applyNumberFormat="1" applyFont="1" applyBorder="1"/>
    <xf numFmtId="0" fontId="61" fillId="0" borderId="1" xfId="0" applyFont="1" applyBorder="1" applyAlignment="1">
      <alignment horizontal="right"/>
    </xf>
    <xf numFmtId="0" fontId="3" fillId="0" borderId="0" xfId="0" quotePrefix="1" applyFont="1" applyBorder="1" applyAlignment="1">
      <alignment horizontal="left"/>
    </xf>
    <xf numFmtId="0" fontId="53" fillId="0" borderId="1" xfId="0" applyFont="1" applyBorder="1" applyAlignment="1">
      <alignment vertical="center" wrapText="1"/>
    </xf>
    <xf numFmtId="0" fontId="58" fillId="0" borderId="2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2" fillId="0" borderId="6" xfId="0" applyFont="1" applyBorder="1" applyAlignment="1">
      <alignment vertical="center" wrapText="1"/>
    </xf>
    <xf numFmtId="0" fontId="50" fillId="0" borderId="5" xfId="0" quotePrefix="1" applyFont="1" applyBorder="1" applyAlignment="1">
      <alignment horizontal="right" wrapText="1"/>
    </xf>
    <xf numFmtId="164" fontId="58" fillId="0" borderId="0" xfId="0" applyNumberFormat="1" applyFont="1" applyAlignment="1">
      <alignment horizontal="right" vertical="center"/>
    </xf>
    <xf numFmtId="1" fontId="50" fillId="0" borderId="5" xfId="0" applyNumberFormat="1" applyFont="1" applyBorder="1"/>
    <xf numFmtId="2" fontId="43" fillId="0" borderId="1" xfId="0" applyNumberFormat="1" applyFont="1" applyBorder="1"/>
    <xf numFmtId="2" fontId="43" fillId="0" borderId="2" xfId="0" applyNumberFormat="1" applyFont="1" applyBorder="1"/>
    <xf numFmtId="2" fontId="43" fillId="0" borderId="2" xfId="0" applyNumberFormat="1" applyFont="1" applyBorder="1" applyAlignment="1">
      <alignment horizontal="right"/>
    </xf>
    <xf numFmtId="2" fontId="43" fillId="0" borderId="1" xfId="0" applyNumberFormat="1" applyFont="1" applyBorder="1" applyAlignment="1">
      <alignment horizontal="right"/>
    </xf>
    <xf numFmtId="1" fontId="43" fillId="0" borderId="5" xfId="0" applyNumberFormat="1" applyFont="1" applyBorder="1"/>
    <xf numFmtId="2" fontId="45" fillId="0" borderId="5" xfId="0" applyNumberFormat="1" applyFont="1" applyBorder="1"/>
    <xf numFmtId="2" fontId="45" fillId="0" borderId="0" xfId="0" applyNumberFormat="1" applyFont="1" applyBorder="1"/>
    <xf numFmtId="2" fontId="45" fillId="0" borderId="0" xfId="0" applyNumberFormat="1" applyFont="1" applyBorder="1" applyAlignment="1">
      <alignment horizontal="right"/>
    </xf>
    <xf numFmtId="0" fontId="52" fillId="0" borderId="1" xfId="0" quotePrefix="1" applyFont="1" applyFill="1" applyBorder="1" applyAlignment="1">
      <alignment horizontal="left"/>
    </xf>
    <xf numFmtId="164" fontId="59" fillId="0" borderId="1" xfId="0" applyNumberFormat="1" applyFont="1" applyBorder="1" applyAlignment="1">
      <alignment horizontal="right" vertical="center"/>
    </xf>
    <xf numFmtId="1" fontId="59" fillId="0" borderId="1" xfId="0" applyNumberFormat="1" applyFont="1" applyBorder="1" applyAlignment="1">
      <alignment horizontal="right" vertical="center"/>
    </xf>
    <xf numFmtId="164" fontId="58" fillId="0" borderId="0" xfId="0" applyNumberFormat="1" applyFont="1" applyBorder="1" applyAlignment="1">
      <alignment horizontal="right" vertical="center"/>
    </xf>
    <xf numFmtId="164" fontId="58" fillId="0" borderId="0" xfId="0" applyNumberFormat="1" applyFont="1" applyBorder="1" applyAlignment="1">
      <alignment vertical="center"/>
    </xf>
    <xf numFmtId="164" fontId="53" fillId="0" borderId="0" xfId="0" applyNumberFormat="1" applyFont="1" applyAlignment="1">
      <alignment horizontal="right" vertical="center"/>
    </xf>
    <xf numFmtId="164" fontId="54" fillId="0" borderId="0" xfId="0" applyNumberFormat="1" applyFont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164" fontId="53" fillId="0" borderId="1" xfId="0" applyNumberFormat="1" applyFont="1" applyBorder="1" applyAlignment="1">
      <alignment horizontal="right" vertical="center"/>
    </xf>
    <xf numFmtId="164" fontId="58" fillId="0" borderId="1" xfId="0" applyNumberFormat="1" applyFont="1" applyBorder="1" applyAlignment="1">
      <alignment horizontal="right" vertical="center"/>
    </xf>
    <xf numFmtId="164" fontId="58" fillId="0" borderId="2" xfId="0" applyNumberFormat="1" applyFont="1" applyBorder="1" applyAlignment="1">
      <alignment vertical="center"/>
    </xf>
    <xf numFmtId="164" fontId="58" fillId="0" borderId="0" xfId="0" applyNumberFormat="1" applyFont="1" applyAlignment="1">
      <alignment vertical="center"/>
    </xf>
    <xf numFmtId="164" fontId="54" fillId="0" borderId="0" xfId="0" applyNumberFormat="1" applyFont="1" applyAlignment="1">
      <alignment vertical="center"/>
    </xf>
    <xf numFmtId="164" fontId="53" fillId="0" borderId="0" xfId="0" applyNumberFormat="1" applyFont="1" applyAlignment="1">
      <alignment vertical="center"/>
    </xf>
    <xf numFmtId="164" fontId="0" fillId="0" borderId="0" xfId="0" applyNumberFormat="1"/>
    <xf numFmtId="0" fontId="53" fillId="0" borderId="1" xfId="0" applyNumberFormat="1" applyFont="1" applyFill="1" applyBorder="1"/>
    <xf numFmtId="0" fontId="53" fillId="0" borderId="1" xfId="0" applyNumberFormat="1" applyFont="1" applyFill="1" applyBorder="1" applyAlignment="1">
      <alignment horizontal="right"/>
    </xf>
    <xf numFmtId="1" fontId="54" fillId="0" borderId="5" xfId="0" applyNumberFormat="1" applyFont="1" applyFill="1" applyBorder="1" applyAlignment="1">
      <alignment horizontal="left"/>
    </xf>
    <xf numFmtId="1" fontId="54" fillId="0" borderId="5" xfId="0" applyNumberFormat="1" applyFont="1" applyFill="1" applyBorder="1"/>
    <xf numFmtId="1" fontId="54" fillId="0" borderId="0" xfId="0" applyNumberFormat="1" applyFont="1" applyFill="1" applyBorder="1" applyAlignment="1">
      <alignment horizontal="left" indent="1"/>
    </xf>
    <xf numFmtId="1" fontId="54" fillId="0" borderId="0" xfId="0" applyNumberFormat="1" applyFont="1" applyFill="1" applyBorder="1"/>
    <xf numFmtId="1" fontId="53" fillId="0" borderId="0" xfId="0" applyNumberFormat="1" applyFont="1" applyFill="1" applyBorder="1" applyAlignment="1">
      <alignment horizontal="left" indent="2"/>
    </xf>
    <xf numFmtId="1" fontId="53" fillId="0" borderId="0" xfId="0" applyNumberFormat="1" applyFont="1" applyFill="1" applyBorder="1"/>
    <xf numFmtId="1" fontId="53" fillId="0" borderId="1" xfId="0" applyNumberFormat="1" applyFont="1" applyFill="1" applyBorder="1" applyAlignment="1">
      <alignment horizontal="left" indent="2"/>
    </xf>
    <xf numFmtId="1" fontId="53" fillId="0" borderId="1" xfId="0" applyNumberFormat="1" applyFont="1" applyFill="1" applyBorder="1"/>
    <xf numFmtId="1" fontId="53" fillId="0" borderId="1" xfId="0" applyNumberFormat="1" applyFont="1" applyFill="1" applyBorder="1" applyAlignment="1">
      <alignment horizontal="center"/>
    </xf>
    <xf numFmtId="1" fontId="53" fillId="0" borderId="1" xfId="0" applyNumberFormat="1" applyFont="1" applyFill="1" applyBorder="1" applyAlignment="1">
      <alignment horizontal="right"/>
    </xf>
    <xf numFmtId="1" fontId="54" fillId="0" borderId="1" xfId="0" applyNumberFormat="1" applyFont="1" applyFill="1" applyBorder="1" applyAlignment="1">
      <alignment horizontal="left"/>
    </xf>
    <xf numFmtId="1" fontId="54" fillId="0" borderId="1" xfId="0" applyNumberFormat="1" applyFont="1" applyFill="1" applyBorder="1"/>
    <xf numFmtId="1" fontId="54" fillId="0" borderId="0" xfId="0" applyNumberFormat="1" applyFont="1" applyFill="1" applyBorder="1" applyAlignment="1">
      <alignment horizontal="left"/>
    </xf>
    <xf numFmtId="0" fontId="50" fillId="0" borderId="0" xfId="0" applyNumberFormat="1" applyFont="1" applyAlignment="1">
      <alignment horizontal="right" vertical="center"/>
    </xf>
    <xf numFmtId="0" fontId="52" fillId="0" borderId="1" xfId="0" applyNumberFormat="1" applyFont="1" applyBorder="1" applyAlignment="1">
      <alignment horizontal="right" vertical="center"/>
    </xf>
    <xf numFmtId="0" fontId="52" fillId="0" borderId="0" xfId="0" applyNumberFormat="1" applyFont="1" applyAlignment="1">
      <alignment horizontal="right" vertical="center"/>
    </xf>
    <xf numFmtId="0" fontId="52" fillId="0" borderId="2" xfId="0" applyNumberFormat="1" applyFont="1" applyBorder="1" applyAlignment="1">
      <alignment horizontal="right" vertical="center"/>
    </xf>
    <xf numFmtId="0" fontId="64" fillId="0" borderId="0" xfId="0" applyNumberFormat="1" applyFont="1" applyAlignment="1">
      <alignment horizontal="right" vertical="center"/>
    </xf>
    <xf numFmtId="0" fontId="64" fillId="0" borderId="1" xfId="0" applyNumberFormat="1" applyFont="1" applyBorder="1" applyAlignment="1">
      <alignment horizontal="right" vertical="center"/>
    </xf>
    <xf numFmtId="0" fontId="50" fillId="0" borderId="0" xfId="0" applyNumberFormat="1" applyFont="1" applyBorder="1" applyAlignment="1">
      <alignment horizontal="right" vertical="center"/>
    </xf>
    <xf numFmtId="0" fontId="67" fillId="0" borderId="5" xfId="0" applyFont="1" applyBorder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7" fillId="0" borderId="1" xfId="0" applyFont="1" applyBorder="1" applyAlignment="1">
      <alignment horizontal="right" vertical="center"/>
    </xf>
    <xf numFmtId="1" fontId="67" fillId="0" borderId="0" xfId="0" applyNumberFormat="1" applyFont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56" fillId="0" borderId="0" xfId="0" applyFont="1"/>
    <xf numFmtId="0" fontId="67" fillId="0" borderId="5" xfId="0" applyFont="1" applyBorder="1" applyAlignment="1">
      <alignment vertical="center"/>
    </xf>
    <xf numFmtId="0" fontId="56" fillId="0" borderId="5" xfId="0" applyFont="1" applyBorder="1"/>
    <xf numFmtId="0" fontId="67" fillId="0" borderId="1" xfId="0" applyFont="1" applyBorder="1" applyAlignment="1">
      <alignment vertical="center"/>
    </xf>
    <xf numFmtId="0" fontId="56" fillId="0" borderId="1" xfId="0" applyFont="1" applyBorder="1"/>
    <xf numFmtId="0" fontId="68" fillId="0" borderId="0" xfId="0" applyFont="1" applyAlignment="1">
      <alignment vertical="center"/>
    </xf>
    <xf numFmtId="0" fontId="56" fillId="0" borderId="1" xfId="0" applyFont="1" applyBorder="1" applyAlignment="1">
      <alignment vertical="center"/>
    </xf>
    <xf numFmtId="0" fontId="67" fillId="0" borderId="0" xfId="0" quotePrefix="1" applyFont="1" applyAlignment="1">
      <alignment horizontal="left" vertical="center"/>
    </xf>
    <xf numFmtId="1" fontId="56" fillId="0" borderId="0" xfId="0" applyNumberFormat="1" applyFont="1"/>
    <xf numFmtId="0" fontId="56" fillId="0" borderId="0" xfId="0" applyFont="1" applyBorder="1"/>
    <xf numFmtId="0" fontId="69" fillId="0" borderId="5" xfId="0" applyFont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8" fillId="0" borderId="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164" fontId="67" fillId="0" borderId="0" xfId="0" applyNumberFormat="1" applyFont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67" fillId="0" borderId="5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0" xfId="0" quotePrefix="1" applyFont="1" applyBorder="1" applyAlignment="1">
      <alignment horizontal="left" vertical="center" wrapText="1"/>
    </xf>
    <xf numFmtId="0" fontId="67" fillId="0" borderId="1" xfId="0" applyFont="1" applyBorder="1" applyAlignment="1">
      <alignment vertical="center" wrapText="1"/>
    </xf>
    <xf numFmtId="1" fontId="52" fillId="0" borderId="0" xfId="0" applyNumberFormat="1" applyFont="1" applyFill="1" applyBorder="1" applyAlignment="1">
      <alignment horizontal="left"/>
    </xf>
    <xf numFmtId="1" fontId="52" fillId="0" borderId="0" xfId="0" applyNumberFormat="1" applyFont="1" applyFill="1" applyBorder="1"/>
    <xf numFmtId="1" fontId="52" fillId="0" borderId="0" xfId="0" applyNumberFormat="1" applyFont="1" applyFill="1" applyBorder="1" applyAlignment="1">
      <alignment horizontal="left" indent="1"/>
    </xf>
    <xf numFmtId="1" fontId="50" fillId="0" borderId="0" xfId="0" applyNumberFormat="1" applyFont="1" applyFill="1" applyBorder="1" applyAlignment="1">
      <alignment horizontal="left" indent="2"/>
    </xf>
    <xf numFmtId="1" fontId="50" fillId="0" borderId="0" xfId="0" applyNumberFormat="1" applyFont="1" applyFill="1" applyBorder="1"/>
    <xf numFmtId="1" fontId="50" fillId="0" borderId="1" xfId="0" applyNumberFormat="1" applyFont="1" applyFill="1" applyBorder="1" applyAlignment="1">
      <alignment horizontal="left" indent="2"/>
    </xf>
    <xf numFmtId="1" fontId="50" fillId="0" borderId="1" xfId="0" applyNumberFormat="1" applyFont="1" applyFill="1" applyBorder="1"/>
    <xf numFmtId="1" fontId="50" fillId="0" borderId="1" xfId="0" applyNumberFormat="1" applyFont="1" applyFill="1" applyBorder="1" applyAlignment="1">
      <alignment horizontal="center"/>
    </xf>
    <xf numFmtId="1" fontId="50" fillId="0" borderId="5" xfId="0" applyNumberFormat="1" applyFont="1" applyFill="1" applyBorder="1"/>
    <xf numFmtId="1" fontId="50" fillId="0" borderId="5" xfId="0" applyNumberFormat="1" applyFont="1" applyFill="1" applyBorder="1" applyAlignment="1">
      <alignment horizontal="right"/>
    </xf>
    <xf numFmtId="1" fontId="52" fillId="0" borderId="1" xfId="0" applyNumberFormat="1" applyFont="1" applyFill="1" applyBorder="1" applyAlignment="1">
      <alignment horizontal="left"/>
    </xf>
    <xf numFmtId="1" fontId="52" fillId="0" borderId="1" xfId="0" applyNumberFormat="1" applyFont="1" applyFill="1" applyBorder="1"/>
    <xf numFmtId="1" fontId="52" fillId="0" borderId="5" xfId="0" applyNumberFormat="1" applyFont="1" applyFill="1" applyBorder="1" applyAlignment="1">
      <alignment horizontal="left"/>
    </xf>
    <xf numFmtId="1" fontId="52" fillId="0" borderId="5" xfId="0" applyNumberFormat="1" applyFont="1" applyFill="1" applyBorder="1"/>
    <xf numFmtId="1" fontId="52" fillId="0" borderId="1" xfId="0" quotePrefix="1" applyNumberFormat="1" applyFont="1" applyFill="1" applyBorder="1" applyAlignment="1">
      <alignment horizontal="left"/>
    </xf>
    <xf numFmtId="0" fontId="46" fillId="0" borderId="5" xfId="0" applyFont="1" applyBorder="1" applyAlignment="1">
      <alignment horizontal="right" wrapText="1"/>
    </xf>
    <xf numFmtId="0" fontId="67" fillId="0" borderId="1" xfId="0" applyFont="1" applyBorder="1" applyAlignment="1"/>
    <xf numFmtId="0" fontId="56" fillId="0" borderId="1" xfId="0" applyFont="1" applyBorder="1" applyAlignment="1"/>
    <xf numFmtId="0" fontId="67" fillId="0" borderId="1" xfId="0" applyFont="1" applyBorder="1" applyAlignment="1">
      <alignment horizontal="right"/>
    </xf>
    <xf numFmtId="0" fontId="56" fillId="0" borderId="0" xfId="0" applyFont="1" applyBorder="1" applyAlignment="1"/>
    <xf numFmtId="0" fontId="56" fillId="0" borderId="0" xfId="0" applyFont="1" applyAlignment="1"/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2" fontId="56" fillId="0" borderId="0" xfId="0" applyNumberFormat="1" applyFont="1"/>
    <xf numFmtId="164" fontId="56" fillId="0" borderId="0" xfId="0" applyNumberFormat="1" applyFont="1"/>
    <xf numFmtId="0" fontId="67" fillId="0" borderId="1" xfId="0" applyFont="1" applyBorder="1" applyAlignment="1">
      <alignment horizontal="right" vertical="top"/>
    </xf>
    <xf numFmtId="0" fontId="52" fillId="2" borderId="1" xfId="0" quotePrefix="1" applyFont="1" applyFill="1" applyBorder="1" applyAlignment="1">
      <alignment horizontal="left" vertical="center"/>
    </xf>
    <xf numFmtId="164" fontId="59" fillId="0" borderId="1" xfId="0" applyNumberFormat="1" applyFont="1" applyBorder="1" applyAlignment="1">
      <alignment vertical="center"/>
    </xf>
    <xf numFmtId="0" fontId="54" fillId="0" borderId="1" xfId="0" applyFont="1" applyBorder="1" applyAlignment="1"/>
    <xf numFmtId="164" fontId="59" fillId="0" borderId="1" xfId="0" applyNumberFormat="1" applyFont="1" applyBorder="1" applyAlignment="1"/>
    <xf numFmtId="164" fontId="53" fillId="0" borderId="0" xfId="0" applyNumberFormat="1" applyFont="1" applyBorder="1" applyAlignment="1">
      <alignment horizontal="right" vertical="center"/>
    </xf>
    <xf numFmtId="164" fontId="53" fillId="0" borderId="0" xfId="0" applyNumberFormat="1" applyFont="1" applyBorder="1" applyAlignment="1">
      <alignment vertical="center"/>
    </xf>
    <xf numFmtId="0" fontId="54" fillId="0" borderId="1" xfId="0" quotePrefix="1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right" vertical="center"/>
    </xf>
    <xf numFmtId="0" fontId="0" fillId="0" borderId="0" xfId="0" applyFont="1"/>
    <xf numFmtId="0" fontId="43" fillId="0" borderId="0" xfId="0" applyFont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/>
    <xf numFmtId="164" fontId="3" fillId="0" borderId="5" xfId="0" applyNumberFormat="1" applyFont="1" applyFill="1" applyBorder="1"/>
    <xf numFmtId="0" fontId="46" fillId="0" borderId="0" xfId="0" applyFont="1" applyAlignment="1">
      <alignment horizontal="center" vertical="center"/>
    </xf>
    <xf numFmtId="0" fontId="50" fillId="2" borderId="0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0" xfId="0" applyFont="1" applyFill="1" applyAlignment="1">
      <alignment vertical="center"/>
    </xf>
    <xf numFmtId="0" fontId="50" fillId="2" borderId="0" xfId="0" applyFont="1" applyFill="1" applyAlignment="1">
      <alignment vertical="center" wrapText="1"/>
    </xf>
    <xf numFmtId="0" fontId="50" fillId="2" borderId="0" xfId="0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vertical="center" indent="5"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 vertical="center" wrapText="1"/>
    </xf>
    <xf numFmtId="0" fontId="71" fillId="0" borderId="6" xfId="0" applyFont="1" applyBorder="1" applyAlignment="1">
      <alignment horizontal="right" vertical="center" wrapText="1"/>
    </xf>
    <xf numFmtId="0" fontId="72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72" fillId="0" borderId="0" xfId="0" applyFont="1" applyAlignment="1">
      <alignment horizontal="right" vertical="center" wrapText="1"/>
    </xf>
    <xf numFmtId="0" fontId="73" fillId="0" borderId="0" xfId="0" applyFont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70" fillId="0" borderId="6" xfId="0" applyFont="1" applyBorder="1" applyAlignment="1">
      <alignment vertical="center" wrapText="1"/>
    </xf>
    <xf numFmtId="0" fontId="70" fillId="0" borderId="6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 wrapText="1"/>
    </xf>
    <xf numFmtId="0" fontId="43" fillId="0" borderId="5" xfId="0" applyFont="1" applyBorder="1" applyAlignment="1">
      <alignment horizontal="right" vertical="center" wrapText="1"/>
    </xf>
    <xf numFmtId="0" fontId="45" fillId="0" borderId="1" xfId="0" applyFont="1" applyBorder="1" applyAlignment="1">
      <alignment horizontal="right" vertical="center" wrapText="1"/>
    </xf>
    <xf numFmtId="0" fontId="74" fillId="2" borderId="0" xfId="0" applyFont="1" applyFill="1" applyAlignment="1">
      <alignment horizontal="center" vertical="center" wrapText="1"/>
    </xf>
    <xf numFmtId="0" fontId="74" fillId="2" borderId="0" xfId="0" applyFont="1" applyFill="1" applyBorder="1" applyAlignment="1">
      <alignment horizontal="center" vertical="center" wrapText="1"/>
    </xf>
    <xf numFmtId="164" fontId="50" fillId="2" borderId="0" xfId="0" applyNumberFormat="1" applyFont="1" applyFill="1" applyAlignment="1">
      <alignment horizontal="center" vertical="center" wrapText="1"/>
    </xf>
    <xf numFmtId="164" fontId="52" fillId="2" borderId="1" xfId="0" applyNumberFormat="1" applyFont="1" applyFill="1" applyBorder="1" applyAlignment="1">
      <alignment horizontal="center" vertical="center" wrapText="1"/>
    </xf>
    <xf numFmtId="1" fontId="52" fillId="2" borderId="1" xfId="0" applyNumberFormat="1" applyFont="1" applyFill="1" applyBorder="1" applyAlignment="1">
      <alignment horizontal="center" vertical="center" wrapText="1"/>
    </xf>
    <xf numFmtId="1" fontId="50" fillId="2" borderId="0" xfId="0" applyNumberFormat="1" applyFont="1" applyFill="1" applyAlignment="1">
      <alignment horizontal="center" vertical="center" wrapText="1"/>
    </xf>
    <xf numFmtId="1" fontId="50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1" fillId="0" borderId="1" xfId="0" applyFont="1" applyBorder="1"/>
    <xf numFmtId="164" fontId="50" fillId="0" borderId="5" xfId="0" applyNumberFormat="1" applyFont="1" applyBorder="1" applyAlignment="1">
      <alignment horizontal="right" vertical="center"/>
    </xf>
    <xf numFmtId="164" fontId="64" fillId="0" borderId="0" xfId="0" applyNumberFormat="1" applyFont="1" applyAlignment="1">
      <alignment horizontal="right" vertical="center"/>
    </xf>
    <xf numFmtId="164" fontId="64" fillId="0" borderId="2" xfId="0" applyNumberFormat="1" applyFont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75" fillId="0" borderId="0" xfId="1" applyFont="1" applyFill="1" applyBorder="1" applyAlignment="1" applyProtection="1">
      <alignment horizontal="left" wrapText="1"/>
    </xf>
    <xf numFmtId="0" fontId="37" fillId="0" borderId="0" xfId="0" applyFont="1" applyFill="1" applyBorder="1"/>
    <xf numFmtId="0" fontId="76" fillId="0" borderId="0" xfId="0" applyFont="1" applyFill="1" applyBorder="1"/>
    <xf numFmtId="0" fontId="39" fillId="0" borderId="0" xfId="1" applyFont="1" applyFill="1" applyBorder="1" applyAlignment="1" applyProtection="1"/>
    <xf numFmtId="0" fontId="77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14" fillId="0" borderId="1" xfId="0" quotePrefix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50" fillId="0" borderId="0" xfId="0" quotePrefix="1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" xfId="0" quotePrefix="1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50" fillId="2" borderId="0" xfId="0" applyFont="1" applyFill="1" applyBorder="1" applyAlignment="1">
      <alignment vertical="center"/>
    </xf>
    <xf numFmtId="0" fontId="50" fillId="2" borderId="1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74" fillId="2" borderId="0" xfId="0" applyFont="1" applyFill="1" applyBorder="1" applyAlignment="1">
      <alignment horizontal="center" vertical="top" wrapText="1"/>
    </xf>
    <xf numFmtId="0" fontId="74" fillId="2" borderId="1" xfId="0" applyFont="1" applyFill="1" applyBorder="1" applyAlignment="1">
      <alignment horizontal="center" vertical="top" wrapText="1"/>
    </xf>
    <xf numFmtId="0" fontId="74" fillId="2" borderId="0" xfId="0" applyFont="1" applyFill="1" applyBorder="1" applyAlignment="1">
      <alignment horizontal="center" vertical="center" wrapText="1"/>
    </xf>
    <xf numFmtId="0" fontId="74" fillId="2" borderId="1" xfId="0" applyFont="1" applyFill="1" applyBorder="1" applyAlignment="1">
      <alignment horizontal="center" vertical="center" wrapText="1"/>
    </xf>
    <xf numFmtId="0" fontId="74" fillId="2" borderId="2" xfId="0" applyFont="1" applyFill="1" applyBorder="1" applyAlignment="1">
      <alignment horizontal="center" vertical="center" wrapText="1"/>
    </xf>
    <xf numFmtId="0" fontId="78" fillId="2" borderId="0" xfId="0" applyFont="1" applyFill="1" applyBorder="1" applyAlignment="1">
      <alignment horizontal="center" vertical="center" wrapText="1"/>
    </xf>
    <xf numFmtId="0" fontId="78" fillId="2" borderId="1" xfId="0" applyFont="1" applyFill="1" applyBorder="1" applyAlignment="1">
      <alignment horizontal="center" vertical="center" wrapText="1"/>
    </xf>
    <xf numFmtId="0" fontId="43" fillId="0" borderId="1" xfId="0" quotePrefix="1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2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quotePrefix="1" applyFont="1" applyBorder="1" applyAlignment="1">
      <alignment horizontal="right" vertical="center" wrapText="1"/>
    </xf>
    <xf numFmtId="0" fontId="43" fillId="0" borderId="0" xfId="0" quotePrefix="1" applyFont="1" applyBorder="1" applyAlignment="1">
      <alignment horizontal="right" vertical="center" wrapText="1"/>
    </xf>
    <xf numFmtId="0" fontId="43" fillId="0" borderId="1" xfId="0" quotePrefix="1" applyFont="1" applyBorder="1" applyAlignment="1">
      <alignment horizontal="right" vertical="center" wrapText="1"/>
    </xf>
    <xf numFmtId="0" fontId="43" fillId="0" borderId="2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1" xfId="0" applyFont="1" applyBorder="1" applyAlignment="1">
      <alignment horizontal="right" vertical="center" wrapText="1"/>
    </xf>
    <xf numFmtId="0" fontId="43" fillId="0" borderId="1" xfId="0" quotePrefix="1" applyFont="1" applyBorder="1" applyAlignment="1">
      <alignment horizontal="left"/>
    </xf>
    <xf numFmtId="0" fontId="43" fillId="0" borderId="1" xfId="0" quotePrefix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quotePrefix="1" applyFont="1" applyBorder="1" applyAlignment="1">
      <alignment horizontal="center"/>
    </xf>
    <xf numFmtId="0" fontId="43" fillId="0" borderId="0" xfId="0" quotePrefix="1" applyFont="1" applyAlignment="1">
      <alignment horizontal="center"/>
    </xf>
    <xf numFmtId="0" fontId="46" fillId="0" borderId="0" xfId="0" quotePrefix="1" applyFont="1" applyBorder="1" applyAlignment="1">
      <alignment horizontal="center" vertical="center"/>
    </xf>
    <xf numFmtId="0" fontId="46" fillId="0" borderId="1" xfId="0" quotePrefix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1" fillId="0" borderId="1" xfId="0" quotePrefix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1" xfId="0" quotePrefix="1" applyFont="1" applyBorder="1" applyAlignment="1">
      <alignment horizontal="center"/>
    </xf>
    <xf numFmtId="0" fontId="46" fillId="0" borderId="0" xfId="0" quotePrefix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1" xfId="0" quotePrefix="1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164" fontId="50" fillId="0" borderId="1" xfId="0" quotePrefix="1" applyNumberFormat="1" applyFont="1" applyBorder="1" applyAlignment="1">
      <alignment horizontal="center"/>
    </xf>
    <xf numFmtId="164" fontId="50" fillId="0" borderId="1" xfId="0" applyNumberFormat="1" applyFont="1" applyBorder="1" applyAlignment="1">
      <alignment horizontal="center"/>
    </xf>
    <xf numFmtId="0" fontId="50" fillId="0" borderId="1" xfId="0" quotePrefix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50" fillId="0" borderId="1" xfId="0" quotePrefix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5" xfId="0" quotePrefix="1" applyFont="1" applyFill="1" applyBorder="1" applyAlignment="1">
      <alignment horizontal="center"/>
    </xf>
    <xf numFmtId="1" fontId="50" fillId="0" borderId="1" xfId="0" quotePrefix="1" applyNumberFormat="1" applyFont="1" applyFill="1" applyBorder="1" applyAlignment="1">
      <alignment horizontal="center"/>
    </xf>
    <xf numFmtId="1" fontId="50" fillId="0" borderId="1" xfId="0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53" fillId="0" borderId="1" xfId="0" quotePrefix="1" applyFont="1" applyFill="1" applyBorder="1" applyAlignment="1">
      <alignment horizontal="center"/>
    </xf>
    <xf numFmtId="1" fontId="53" fillId="0" borderId="1" xfId="0" quotePrefix="1" applyNumberFormat="1" applyFont="1" applyFill="1" applyBorder="1" applyAlignment="1">
      <alignment horizontal="center"/>
    </xf>
    <xf numFmtId="1" fontId="53" fillId="0" borderId="1" xfId="0" applyNumberFormat="1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70" fillId="0" borderId="6" xfId="0" applyFont="1" applyBorder="1" applyAlignment="1">
      <alignment vertical="center" wrapText="1"/>
    </xf>
    <xf numFmtId="0" fontId="70" fillId="0" borderId="0" xfId="0" applyFont="1" applyAlignment="1">
      <alignment horizontal="right" vertical="center" wrapText="1"/>
    </xf>
    <xf numFmtId="0" fontId="70" fillId="0" borderId="6" xfId="0" applyFont="1" applyBorder="1" applyAlignment="1">
      <alignment horizontal="right" vertical="center" wrapText="1"/>
    </xf>
    <xf numFmtId="0" fontId="73" fillId="0" borderId="0" xfId="0" applyFont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50" fillId="0" borderId="0" xfId="0" quotePrefix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5" xfId="0" quotePrefix="1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3" fillId="0" borderId="1" xfId="0" quotePrefix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46" fillId="0" borderId="1" xfId="0" quotePrefix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quotePrefix="1" applyFont="1" applyBorder="1" applyAlignment="1">
      <alignment horizontal="right" wrapText="1"/>
    </xf>
    <xf numFmtId="0" fontId="53" fillId="0" borderId="1" xfId="0" applyFont="1" applyBorder="1" applyAlignment="1">
      <alignment horizontal="right" wrapText="1"/>
    </xf>
    <xf numFmtId="0" fontId="53" fillId="0" borderId="2" xfId="0" quotePrefix="1" applyFont="1" applyBorder="1" applyAlignment="1">
      <alignment horizontal="right" wrapText="1"/>
    </xf>
    <xf numFmtId="0" fontId="79" fillId="0" borderId="2" xfId="0" quotePrefix="1" applyFont="1" applyBorder="1" applyAlignment="1">
      <alignment horizontal="left" vertical="top" wrapText="1"/>
    </xf>
    <xf numFmtId="0" fontId="79" fillId="0" borderId="2" xfId="0" applyFont="1" applyBorder="1" applyAlignment="1">
      <alignment horizontal="left" vertical="top" wrapText="1"/>
    </xf>
    <xf numFmtId="0" fontId="79" fillId="0" borderId="0" xfId="0" applyFont="1" applyAlignment="1">
      <alignment horizontal="left" vertical="top" wrapText="1"/>
    </xf>
    <xf numFmtId="0" fontId="80" fillId="0" borderId="0" xfId="0" quotePrefix="1" applyFont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43" fillId="0" borderId="0" xfId="0" quotePrefix="1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3" fillId="0" borderId="1" xfId="0" applyFont="1" applyBorder="1" applyAlignment="1">
      <alignment horizontal="right" vertical="center" wrapText="1"/>
    </xf>
    <xf numFmtId="0" fontId="50" fillId="0" borderId="1" xfId="0" quotePrefix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56" fillId="0" borderId="1" xfId="0" quotePrefix="1" applyFont="1" applyBorder="1" applyAlignment="1">
      <alignment horizontal="center" vertical="center"/>
    </xf>
    <xf numFmtId="0" fontId="56" fillId="0" borderId="0" xfId="0" quotePrefix="1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ym.anderson@adelaide.edu.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11" sqref="D11"/>
    </sheetView>
  </sheetViews>
  <sheetFormatPr defaultRowHeight="15" x14ac:dyDescent="0.25"/>
  <sheetData>
    <row r="1" spans="1:9" ht="15.75" x14ac:dyDescent="0.25">
      <c r="A1" s="476" t="s">
        <v>583</v>
      </c>
      <c r="B1" s="476"/>
      <c r="C1" s="476"/>
      <c r="D1" s="476"/>
      <c r="E1" s="476"/>
      <c r="F1" s="477"/>
      <c r="G1" s="477"/>
      <c r="H1" s="477"/>
      <c r="I1" s="477"/>
    </row>
    <row r="2" spans="1:9" ht="18.75" x14ac:dyDescent="0.3">
      <c r="A2" s="461"/>
      <c r="B2" s="461"/>
      <c r="C2" s="461"/>
      <c r="D2" s="461"/>
      <c r="E2" s="461"/>
      <c r="F2" s="462"/>
      <c r="G2" s="462"/>
      <c r="H2" s="462"/>
      <c r="I2" s="462"/>
    </row>
    <row r="3" spans="1:9" ht="18.75" x14ac:dyDescent="0.3">
      <c r="A3" s="478" t="s">
        <v>584</v>
      </c>
      <c r="B3" s="478"/>
      <c r="C3" s="478"/>
      <c r="D3" s="478"/>
      <c r="E3" s="478"/>
      <c r="F3" s="475"/>
      <c r="G3" s="475"/>
      <c r="H3" s="475"/>
      <c r="I3" s="475"/>
    </row>
    <row r="4" spans="1:9" ht="18.75" x14ac:dyDescent="0.3">
      <c r="A4" s="478" t="s">
        <v>585</v>
      </c>
      <c r="B4" s="478"/>
      <c r="C4" s="478"/>
      <c r="D4" s="478"/>
      <c r="E4" s="478"/>
      <c r="F4" s="475"/>
      <c r="G4" s="475"/>
      <c r="H4" s="475"/>
      <c r="I4" s="475"/>
    </row>
    <row r="5" spans="1:9" ht="29.45" customHeight="1" x14ac:dyDescent="0.3">
      <c r="A5" s="479" t="s">
        <v>586</v>
      </c>
      <c r="B5" s="479"/>
      <c r="C5" s="463"/>
      <c r="D5" s="463"/>
      <c r="E5" s="463"/>
      <c r="F5" s="462"/>
      <c r="G5" s="462"/>
      <c r="H5" s="462"/>
      <c r="I5" s="462"/>
    </row>
    <row r="6" spans="1:9" x14ac:dyDescent="0.25">
      <c r="A6" s="480" t="s">
        <v>587</v>
      </c>
      <c r="B6" s="480"/>
      <c r="C6" s="480"/>
      <c r="D6" s="480"/>
      <c r="E6" s="480"/>
      <c r="F6" s="481"/>
      <c r="G6" s="481"/>
      <c r="H6" s="481"/>
      <c r="I6" s="481"/>
    </row>
    <row r="7" spans="1:9" ht="28.9" customHeight="1" x14ac:dyDescent="0.25">
      <c r="A7" s="481"/>
      <c r="B7" s="481"/>
      <c r="C7" s="481"/>
      <c r="D7" s="481"/>
      <c r="E7" s="481"/>
      <c r="F7" s="481"/>
      <c r="G7" s="481"/>
      <c r="H7" s="481"/>
      <c r="I7" s="481"/>
    </row>
    <row r="8" spans="1:9" x14ac:dyDescent="0.25">
      <c r="A8" s="464"/>
      <c r="B8" s="462"/>
      <c r="C8" s="462"/>
      <c r="D8" s="462"/>
      <c r="E8" s="462"/>
      <c r="F8" s="462"/>
      <c r="G8" s="462"/>
      <c r="H8" s="462"/>
      <c r="I8" s="462"/>
    </row>
    <row r="9" spans="1:9" x14ac:dyDescent="0.25">
      <c r="A9" s="464"/>
      <c r="B9" s="464"/>
      <c r="C9" s="464"/>
      <c r="D9" s="464"/>
      <c r="E9" s="464"/>
      <c r="F9" s="464"/>
      <c r="G9" s="464"/>
      <c r="H9" s="464"/>
      <c r="I9" s="464"/>
    </row>
    <row r="10" spans="1:9" ht="31.9" customHeight="1" x14ac:dyDescent="0.25">
      <c r="A10" s="482" t="s">
        <v>588</v>
      </c>
      <c r="B10" s="483"/>
      <c r="C10" s="484"/>
      <c r="D10" s="484"/>
      <c r="E10" s="484"/>
      <c r="F10" s="484"/>
      <c r="G10" s="484"/>
      <c r="H10" s="484"/>
      <c r="I10" s="484"/>
    </row>
    <row r="11" spans="1:9" ht="15.75" x14ac:dyDescent="0.25">
      <c r="A11" s="465"/>
      <c r="B11" s="466"/>
      <c r="C11" s="467"/>
      <c r="D11" s="467"/>
      <c r="E11" s="467"/>
      <c r="F11" s="467"/>
      <c r="G11" s="467"/>
      <c r="H11" s="467"/>
      <c r="I11" s="467"/>
    </row>
    <row r="12" spans="1:9" ht="15.75" x14ac:dyDescent="0.25">
      <c r="A12" s="468"/>
      <c r="B12" s="466"/>
      <c r="C12" s="467"/>
      <c r="D12" s="467"/>
      <c r="E12" s="467"/>
      <c r="F12" s="467"/>
      <c r="G12" s="467"/>
      <c r="H12" s="467"/>
      <c r="I12" s="467"/>
    </row>
    <row r="13" spans="1:9" x14ac:dyDescent="0.25">
      <c r="A13" s="473" t="s">
        <v>589</v>
      </c>
      <c r="B13" s="473"/>
      <c r="C13" s="473"/>
      <c r="D13" s="473"/>
      <c r="E13" s="473"/>
      <c r="F13" s="473"/>
      <c r="G13" s="473"/>
      <c r="H13" s="473"/>
      <c r="I13" s="473"/>
    </row>
    <row r="14" spans="1:9" x14ac:dyDescent="0.25">
      <c r="A14" s="473"/>
      <c r="B14" s="473"/>
      <c r="C14" s="473"/>
      <c r="D14" s="473"/>
      <c r="E14" s="473"/>
      <c r="F14" s="473"/>
      <c r="G14" s="473"/>
      <c r="H14" s="473"/>
      <c r="I14" s="473"/>
    </row>
    <row r="15" spans="1:9" x14ac:dyDescent="0.25">
      <c r="A15" s="465"/>
      <c r="B15" s="465"/>
      <c r="C15" s="465"/>
      <c r="D15" s="465"/>
      <c r="E15" s="465"/>
      <c r="F15" s="465"/>
      <c r="G15" s="465"/>
      <c r="H15" s="465"/>
      <c r="I15" s="465"/>
    </row>
    <row r="16" spans="1:9" ht="15.75" x14ac:dyDescent="0.25">
      <c r="A16" s="465"/>
      <c r="B16" s="466"/>
      <c r="C16" s="467"/>
      <c r="D16" s="467"/>
      <c r="E16" s="467"/>
      <c r="F16" s="467"/>
      <c r="G16" s="467"/>
      <c r="H16" s="467"/>
      <c r="I16" s="467"/>
    </row>
    <row r="17" spans="1:9" x14ac:dyDescent="0.25">
      <c r="A17" s="474" t="s">
        <v>590</v>
      </c>
      <c r="B17" s="475"/>
      <c r="C17" s="475"/>
      <c r="D17" s="475"/>
      <c r="E17" s="475"/>
      <c r="F17" s="475"/>
      <c r="G17" s="475"/>
      <c r="H17" s="475"/>
      <c r="I17" s="475"/>
    </row>
    <row r="18" spans="1:9" ht="15.75" x14ac:dyDescent="0.25">
      <c r="A18" s="469" t="s">
        <v>591</v>
      </c>
      <c r="B18" s="469"/>
      <c r="C18" s="469"/>
      <c r="D18" s="469"/>
      <c r="E18" s="469"/>
      <c r="F18" s="469"/>
      <c r="G18" s="469"/>
      <c r="H18" s="469"/>
      <c r="I18" s="464"/>
    </row>
    <row r="19" spans="1:9" ht="15.75" x14ac:dyDescent="0.25">
      <c r="A19" s="470" t="s">
        <v>592</v>
      </c>
      <c r="B19" s="470"/>
      <c r="C19" s="470"/>
      <c r="D19" s="469"/>
      <c r="E19" s="469"/>
      <c r="F19" s="469"/>
      <c r="G19" s="469"/>
      <c r="H19" s="469"/>
      <c r="I19" s="464"/>
    </row>
    <row r="20" spans="1:9" ht="15.75" x14ac:dyDescent="0.25">
      <c r="A20" s="469" t="s">
        <v>593</v>
      </c>
      <c r="B20" s="469"/>
      <c r="C20" s="469"/>
      <c r="D20" s="469"/>
      <c r="E20" s="469"/>
      <c r="F20" s="469"/>
      <c r="G20" s="469"/>
      <c r="H20" s="469"/>
      <c r="I20" s="464"/>
    </row>
    <row r="21" spans="1:9" ht="15.75" x14ac:dyDescent="0.25">
      <c r="A21" s="469" t="s">
        <v>594</v>
      </c>
      <c r="B21" s="469"/>
      <c r="C21" s="469"/>
      <c r="D21" s="469"/>
      <c r="E21" s="469"/>
      <c r="F21" s="469"/>
      <c r="G21" s="469"/>
      <c r="H21" s="469"/>
      <c r="I21" s="464"/>
    </row>
    <row r="22" spans="1:9" ht="15.75" x14ac:dyDescent="0.25">
      <c r="A22" s="469" t="s">
        <v>595</v>
      </c>
      <c r="B22" s="469"/>
      <c r="C22" s="469"/>
      <c r="D22" s="469"/>
      <c r="E22" s="469"/>
      <c r="F22" s="469"/>
      <c r="G22" s="469"/>
      <c r="H22" s="469"/>
      <c r="I22" s="464"/>
    </row>
    <row r="23" spans="1:9" ht="15.75" x14ac:dyDescent="0.25">
      <c r="A23" s="469" t="s">
        <v>596</v>
      </c>
      <c r="B23" s="469"/>
      <c r="C23" s="469"/>
      <c r="D23" s="469"/>
      <c r="E23" s="471"/>
      <c r="F23" s="469"/>
      <c r="G23" s="469"/>
      <c r="H23" s="469"/>
      <c r="I23" s="464"/>
    </row>
    <row r="24" spans="1:9" ht="15.75" x14ac:dyDescent="0.25">
      <c r="A24" s="471" t="s">
        <v>597</v>
      </c>
      <c r="B24" s="469"/>
      <c r="C24" s="469"/>
      <c r="D24" s="464"/>
      <c r="E24" s="464"/>
      <c r="F24" s="464"/>
      <c r="G24" s="464"/>
      <c r="H24" s="464"/>
      <c r="I24" s="464"/>
    </row>
    <row r="25" spans="1:9" x14ac:dyDescent="0.25">
      <c r="A25" s="472"/>
      <c r="B25" s="472"/>
      <c r="C25" s="472"/>
      <c r="D25" s="472"/>
      <c r="E25" s="472"/>
      <c r="F25" s="472"/>
      <c r="G25" s="472"/>
      <c r="H25" s="472"/>
      <c r="I25" s="472"/>
    </row>
  </sheetData>
  <mergeCells count="8">
    <mergeCell ref="A13:I14"/>
    <mergeCell ref="A17:I17"/>
    <mergeCell ref="A1:I1"/>
    <mergeCell ref="A3:I3"/>
    <mergeCell ref="A4:I4"/>
    <mergeCell ref="A5:B5"/>
    <mergeCell ref="A6:I7"/>
    <mergeCell ref="A10:I10"/>
  </mergeCells>
  <hyperlinks>
    <hyperlink ref="A24" r:id="rId1" display="mailto:kym.anderson@adelaide.edu.au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3"/>
  <sheetViews>
    <sheetView view="pageBreakPreview" zoomScale="60" zoomScaleNormal="100" workbookViewId="0">
      <selection activeCell="B1" sqref="B1:M1"/>
    </sheetView>
  </sheetViews>
  <sheetFormatPr defaultRowHeight="15" x14ac:dyDescent="0.25"/>
  <cols>
    <col min="1" max="1" width="1.28515625" style="20" customWidth="1"/>
    <col min="2" max="2" width="22.85546875" style="20" customWidth="1"/>
    <col min="3" max="12" width="9.5703125" style="20" customWidth="1"/>
    <col min="13" max="13" width="8.7109375" style="20" customWidth="1"/>
    <col min="14" max="14" width="2.85546875" style="20" customWidth="1"/>
    <col min="15" max="15" width="22.85546875" style="20" customWidth="1"/>
    <col min="16" max="26" width="9.140625" style="20"/>
    <col min="27" max="28" width="9.140625" style="44"/>
    <col min="29" max="16384" width="9.140625" style="20"/>
  </cols>
  <sheetData>
    <row r="1" spans="2:28" ht="15.75" x14ac:dyDescent="0.25">
      <c r="B1" s="521" t="s">
        <v>575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O1" s="521" t="s">
        <v>574</v>
      </c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193"/>
    </row>
    <row r="2" spans="2:28" s="27" customFormat="1" x14ac:dyDescent="0.25">
      <c r="B2" s="22"/>
      <c r="C2" s="22">
        <v>1979</v>
      </c>
      <c r="D2" s="22">
        <v>1980</v>
      </c>
      <c r="E2" s="22">
        <v>1981</v>
      </c>
      <c r="F2" s="22">
        <v>1982</v>
      </c>
      <c r="G2" s="22">
        <v>1983</v>
      </c>
      <c r="H2" s="22">
        <v>1984</v>
      </c>
      <c r="I2" s="22">
        <v>1985</v>
      </c>
      <c r="J2" s="22">
        <v>1986</v>
      </c>
      <c r="K2" s="22">
        <v>1987</v>
      </c>
      <c r="L2" s="22">
        <v>1988</v>
      </c>
      <c r="M2" s="22">
        <v>1989</v>
      </c>
      <c r="O2" s="22"/>
      <c r="P2" s="22">
        <v>1990</v>
      </c>
      <c r="Q2" s="22">
        <v>1991</v>
      </c>
      <c r="R2" s="22">
        <v>1992</v>
      </c>
      <c r="S2" s="22">
        <v>1993</v>
      </c>
      <c r="T2" s="22">
        <v>1994</v>
      </c>
      <c r="U2" s="22">
        <v>1995</v>
      </c>
      <c r="V2" s="22">
        <v>1996</v>
      </c>
      <c r="W2" s="22">
        <v>1997</v>
      </c>
      <c r="X2" s="22">
        <v>1998</v>
      </c>
      <c r="Y2" s="22">
        <v>1999</v>
      </c>
      <c r="Z2" s="22">
        <v>2000</v>
      </c>
    </row>
    <row r="3" spans="2:28" s="23" customFormat="1" ht="14.25" x14ac:dyDescent="0.2">
      <c r="B3" s="23" t="s">
        <v>178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O3" s="23" t="s">
        <v>178</v>
      </c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47"/>
      <c r="AB3" s="47"/>
    </row>
    <row r="4" spans="2:28" x14ac:dyDescent="0.25">
      <c r="B4" s="20" t="s">
        <v>267</v>
      </c>
      <c r="C4" s="190">
        <v>5.1157324349468336</v>
      </c>
      <c r="D4" s="190">
        <v>5.2244691486861647</v>
      </c>
      <c r="E4" s="190">
        <v>4.9719531391194565</v>
      </c>
      <c r="F4" s="190">
        <v>5.1094829169673002</v>
      </c>
      <c r="G4" s="190">
        <v>4.6387367255691965</v>
      </c>
      <c r="H4" s="190">
        <v>4.7878793996224935</v>
      </c>
      <c r="I4" s="190"/>
      <c r="J4" s="190">
        <v>4.3615448273698165</v>
      </c>
      <c r="K4" s="190">
        <v>4.3811847996948883</v>
      </c>
      <c r="L4" s="190">
        <v>4.7267400923181233</v>
      </c>
      <c r="M4" s="190"/>
      <c r="O4" s="20" t="s">
        <v>267</v>
      </c>
      <c r="P4" s="190">
        <v>5.3862172884933379</v>
      </c>
      <c r="Q4" s="190">
        <v>6.548126173503892</v>
      </c>
      <c r="R4" s="190">
        <v>6.1615486013657241</v>
      </c>
      <c r="S4" s="190">
        <v>5.5891847525383733</v>
      </c>
      <c r="T4" s="190">
        <v>6.381353732091215</v>
      </c>
      <c r="U4" s="190">
        <v>6.9782487334804628</v>
      </c>
      <c r="V4" s="190">
        <v>6.9334903810461954</v>
      </c>
      <c r="W4" s="190">
        <v>7.9212142114224724</v>
      </c>
      <c r="X4" s="190">
        <v>7.9887953611486857</v>
      </c>
      <c r="Y4" s="190">
        <v>7.9119537412412306</v>
      </c>
      <c r="Z4" s="190">
        <v>7.0104559606880477</v>
      </c>
    </row>
    <row r="5" spans="2:28" x14ac:dyDescent="0.25">
      <c r="B5" s="20" t="s">
        <v>179</v>
      </c>
      <c r="C5" s="190">
        <v>9.8739437119032623</v>
      </c>
      <c r="D5" s="190">
        <v>10.011192588196401</v>
      </c>
      <c r="E5" s="190">
        <v>9.8323791094164061</v>
      </c>
      <c r="F5" s="190">
        <v>12.598829156867286</v>
      </c>
      <c r="G5" s="190">
        <v>7.8151266748026833</v>
      </c>
      <c r="H5" s="190">
        <v>9.4558447981750469</v>
      </c>
      <c r="I5" s="190"/>
      <c r="J5" s="190">
        <v>9.748516474681038</v>
      </c>
      <c r="K5" s="190">
        <v>8.2358170212037152</v>
      </c>
      <c r="L5" s="190">
        <v>9.4254457261576707</v>
      </c>
      <c r="M5" s="190"/>
      <c r="O5" s="20" t="s">
        <v>179</v>
      </c>
      <c r="P5" s="190">
        <v>10.391494020644156</v>
      </c>
      <c r="Q5" s="190">
        <v>9.5841684492688781</v>
      </c>
      <c r="R5" s="190">
        <v>9.4310901842787374</v>
      </c>
      <c r="S5" s="190">
        <v>7.2159055516267205</v>
      </c>
      <c r="T5" s="190">
        <v>7.8099812233217216</v>
      </c>
      <c r="U5" s="190">
        <v>6.7827708125725001</v>
      </c>
      <c r="V5" s="190">
        <v>8.1020355429754165</v>
      </c>
      <c r="W5" s="190">
        <v>7.3245908228080134</v>
      </c>
      <c r="X5" s="190">
        <v>7.8726839034943232</v>
      </c>
      <c r="Y5" s="190">
        <v>6.2608773219278451</v>
      </c>
      <c r="Z5" s="190">
        <v>4.5954408322610965</v>
      </c>
    </row>
    <row r="6" spans="2:28" x14ac:dyDescent="0.25">
      <c r="B6" s="20" t="s">
        <v>268</v>
      </c>
      <c r="C6" s="190">
        <v>10.530330212901271</v>
      </c>
      <c r="D6" s="190">
        <v>9.846888579975225</v>
      </c>
      <c r="E6" s="190">
        <v>9.6531314585764409</v>
      </c>
      <c r="F6" s="190">
        <v>9.6062920913063952</v>
      </c>
      <c r="G6" s="190">
        <v>9.8082649294971453</v>
      </c>
      <c r="H6" s="190">
        <v>8.5352928707694495</v>
      </c>
      <c r="I6" s="190">
        <v>8.2554862918789631</v>
      </c>
      <c r="J6" s="190">
        <v>9.8683359022932375</v>
      </c>
      <c r="K6" s="190">
        <v>10.931866477461421</v>
      </c>
      <c r="L6" s="190">
        <v>9.466736789033094</v>
      </c>
      <c r="M6" s="190"/>
      <c r="O6" s="20" t="s">
        <v>268</v>
      </c>
      <c r="P6" s="190">
        <v>9.9650287163337907</v>
      </c>
      <c r="Q6" s="190">
        <v>10.393439206624539</v>
      </c>
      <c r="R6" s="190">
        <v>10.447311041998947</v>
      </c>
      <c r="S6" s="190">
        <v>9.145838753293198</v>
      </c>
      <c r="T6" s="190">
        <v>8.4860322041163805</v>
      </c>
      <c r="U6" s="190">
        <v>9.4415487973064405</v>
      </c>
      <c r="V6" s="190">
        <v>7.6702417756534942</v>
      </c>
      <c r="W6" s="190">
        <v>7.4769375324178045</v>
      </c>
      <c r="X6" s="190">
        <v>8.1822365823515248</v>
      </c>
      <c r="Y6" s="190">
        <v>6.4010919832337088</v>
      </c>
      <c r="Z6" s="190">
        <v>6.4807634036984503</v>
      </c>
    </row>
    <row r="7" spans="2:28" x14ac:dyDescent="0.25">
      <c r="B7" s="20" t="s">
        <v>269</v>
      </c>
      <c r="C7" s="190">
        <v>19.273914061711071</v>
      </c>
      <c r="D7" s="190">
        <v>20.936911243970542</v>
      </c>
      <c r="E7" s="190">
        <v>20.607342677913344</v>
      </c>
      <c r="F7" s="190">
        <v>21.363745321409606</v>
      </c>
      <c r="G7" s="190">
        <v>21.727157391050756</v>
      </c>
      <c r="H7" s="190">
        <v>19.396473236365843</v>
      </c>
      <c r="I7" s="190">
        <v>17.601785976432847</v>
      </c>
      <c r="J7" s="190">
        <v>18.14097510658242</v>
      </c>
      <c r="K7" s="190">
        <v>19.389374457208046</v>
      </c>
      <c r="L7" s="190">
        <v>17.112537705260049</v>
      </c>
      <c r="M7" s="190"/>
      <c r="O7" s="20" t="s">
        <v>269</v>
      </c>
      <c r="P7" s="190">
        <v>16.195899386544614</v>
      </c>
      <c r="Q7" s="190">
        <v>15.422727003409928</v>
      </c>
      <c r="R7" s="190">
        <v>15.31640696380955</v>
      </c>
      <c r="S7" s="190">
        <v>14.284510334871076</v>
      </c>
      <c r="T7" s="190">
        <v>13.458531313582602</v>
      </c>
      <c r="U7" s="190">
        <v>14.487626978040039</v>
      </c>
      <c r="V7" s="190">
        <v>12.474013019395306</v>
      </c>
      <c r="W7" s="190">
        <v>13.070858871548097</v>
      </c>
      <c r="X7" s="190">
        <v>11.911353457761829</v>
      </c>
      <c r="Y7" s="190">
        <v>11.379223513692068</v>
      </c>
      <c r="Z7" s="190">
        <v>12.132339702349846</v>
      </c>
    </row>
    <row r="8" spans="2:28" x14ac:dyDescent="0.25">
      <c r="B8" s="20" t="s">
        <v>271</v>
      </c>
      <c r="C8" s="190">
        <v>7.9015613619321607</v>
      </c>
      <c r="D8" s="190">
        <v>7.2968903723825873</v>
      </c>
      <c r="E8" s="190">
        <v>7.5163386244192445</v>
      </c>
      <c r="F8" s="190">
        <v>7.8086889222104423</v>
      </c>
      <c r="G8" s="190">
        <v>8.3370948477468989</v>
      </c>
      <c r="H8" s="190">
        <v>7.455541985041032</v>
      </c>
      <c r="I8" s="190">
        <v>6.7212222552428145</v>
      </c>
      <c r="J8" s="190">
        <v>6.4610322120117507</v>
      </c>
      <c r="K8" s="190">
        <v>7.1243127768265078</v>
      </c>
      <c r="L8" s="190">
        <v>5.6688282900284257</v>
      </c>
      <c r="M8" s="190"/>
      <c r="O8" s="20" t="s">
        <v>271</v>
      </c>
      <c r="P8" s="190">
        <v>6.4389300555514799</v>
      </c>
      <c r="Q8" s="190">
        <v>6.5168667880266336</v>
      </c>
      <c r="R8" s="190">
        <v>6.3064949073638754</v>
      </c>
      <c r="S8" s="190">
        <v>5.6809729179109674</v>
      </c>
      <c r="T8" s="190">
        <v>5.9815191600606168</v>
      </c>
      <c r="U8" s="190">
        <v>6.3114672844047233</v>
      </c>
      <c r="V8" s="190">
        <v>5.8412829993664754</v>
      </c>
      <c r="W8" s="190">
        <v>4.2958513356814461</v>
      </c>
      <c r="X8" s="190">
        <v>6.4041192700631022</v>
      </c>
      <c r="Y8" s="190">
        <v>5.0178079124183359</v>
      </c>
      <c r="Z8" s="190">
        <v>5.4634480517484425</v>
      </c>
    </row>
    <row r="9" spans="2:28" x14ac:dyDescent="0.25">
      <c r="B9" s="20" t="s">
        <v>270</v>
      </c>
      <c r="C9" s="190">
        <v>3.0236750338936074</v>
      </c>
      <c r="D9" s="190">
        <v>2.9341708522697854</v>
      </c>
      <c r="E9" s="190">
        <v>2.559262828692999</v>
      </c>
      <c r="F9" s="190">
        <v>3.1233955331241998</v>
      </c>
      <c r="G9" s="190">
        <v>1.6501903047662567</v>
      </c>
      <c r="H9" s="190">
        <v>2.4718434254221719</v>
      </c>
      <c r="I9" s="190">
        <v>2.938196192447196</v>
      </c>
      <c r="J9" s="190">
        <v>2.479928775096385</v>
      </c>
      <c r="K9" s="190">
        <v>2.3972449666293909</v>
      </c>
      <c r="L9" s="190">
        <v>2.895590114484905</v>
      </c>
      <c r="M9" s="190"/>
      <c r="O9" s="20" t="s">
        <v>270</v>
      </c>
      <c r="P9" s="190">
        <v>2.6899106247613243</v>
      </c>
      <c r="Q9" s="190">
        <v>2.9085530173479377</v>
      </c>
      <c r="R9" s="190">
        <v>2.9706009150955279</v>
      </c>
      <c r="S9" s="190">
        <v>1.8403435552249634</v>
      </c>
      <c r="T9" s="190">
        <v>2.2021843736981603</v>
      </c>
      <c r="U9" s="190">
        <v>2.4372131526727783</v>
      </c>
      <c r="V9" s="190">
        <v>2.2726885195586051</v>
      </c>
      <c r="W9" s="190">
        <v>2.3279717791977492</v>
      </c>
      <c r="X9" s="190">
        <v>2.1909320923191222</v>
      </c>
      <c r="Y9" s="190">
        <v>1.8521529780051609</v>
      </c>
      <c r="Z9" s="190">
        <v>1.5338336619576054</v>
      </c>
    </row>
    <row r="10" spans="2:28" x14ac:dyDescent="0.25">
      <c r="B10" s="20" t="s">
        <v>272</v>
      </c>
      <c r="C10" s="190">
        <v>4.2629671248122687</v>
      </c>
      <c r="D10" s="190">
        <v>5.1842395612186776</v>
      </c>
      <c r="E10" s="190">
        <v>4.9997185367466157</v>
      </c>
      <c r="F10" s="190">
        <v>6.2516732476070311</v>
      </c>
      <c r="G10" s="190">
        <v>5.102192452080164</v>
      </c>
      <c r="H10" s="190">
        <v>6.0379727670054821</v>
      </c>
      <c r="I10" s="190">
        <v>6.9181522949510716</v>
      </c>
      <c r="J10" s="190">
        <v>6.8424541215137653</v>
      </c>
      <c r="K10" s="190">
        <v>6.7999430212045509</v>
      </c>
      <c r="L10" s="190">
        <v>4.4722567521753867</v>
      </c>
      <c r="M10" s="190"/>
      <c r="O10" s="20" t="s">
        <v>272</v>
      </c>
      <c r="P10" s="190">
        <v>8.4576328259769475</v>
      </c>
      <c r="Q10" s="190">
        <v>8.0457163404862158</v>
      </c>
      <c r="R10" s="190">
        <v>7.5318855261267057</v>
      </c>
      <c r="S10" s="190">
        <v>6.5994042013696772</v>
      </c>
      <c r="T10" s="190">
        <v>6.7837542489026808</v>
      </c>
      <c r="U10" s="190">
        <v>8.7316369884574119</v>
      </c>
      <c r="V10" s="190">
        <v>7.4350637000738464</v>
      </c>
      <c r="W10" s="190">
        <v>6.8000673475650322</v>
      </c>
      <c r="X10" s="190">
        <v>7.8356543943631038</v>
      </c>
      <c r="Y10" s="190">
        <v>6.8577885109463139</v>
      </c>
      <c r="Z10" s="190">
        <v>5.6098578498750644</v>
      </c>
    </row>
    <row r="11" spans="2:28" s="23" customFormat="1" ht="14.25" x14ac:dyDescent="0.2">
      <c r="B11" s="23" t="s">
        <v>156</v>
      </c>
      <c r="C11" s="192">
        <v>59.982123942100486</v>
      </c>
      <c r="D11" s="192">
        <v>61.43476234669938</v>
      </c>
      <c r="E11" s="192">
        <v>60.140126374884503</v>
      </c>
      <c r="F11" s="192">
        <v>65.862107189492264</v>
      </c>
      <c r="G11" s="192">
        <v>59.078763325513108</v>
      </c>
      <c r="H11" s="192">
        <v>58.140848482401509</v>
      </c>
      <c r="I11" s="192">
        <v>57.508047277531716</v>
      </c>
      <c r="J11" s="192">
        <v>57.90278741954841</v>
      </c>
      <c r="K11" s="192">
        <v>59.259743520228511</v>
      </c>
      <c r="L11" s="192">
        <v>53.768135469457654</v>
      </c>
      <c r="M11" s="192">
        <v>55.143789491261074</v>
      </c>
      <c r="O11" s="23" t="s">
        <v>156</v>
      </c>
      <c r="P11" s="192">
        <v>59.525112918305659</v>
      </c>
      <c r="Q11" s="192">
        <v>59.419596978668018</v>
      </c>
      <c r="R11" s="192">
        <v>58.165338140039069</v>
      </c>
      <c r="S11" s="192">
        <v>50.356343276745896</v>
      </c>
      <c r="T11" s="192">
        <v>51.103356255773377</v>
      </c>
      <c r="U11" s="192">
        <v>55.170512746934349</v>
      </c>
      <c r="V11" s="192">
        <v>50.728815938069339</v>
      </c>
      <c r="W11" s="192">
        <v>49.217491900640617</v>
      </c>
      <c r="X11" s="192">
        <v>52.385775061501697</v>
      </c>
      <c r="Y11" s="192">
        <v>45.680895961464664</v>
      </c>
      <c r="Z11" s="192">
        <v>42.826139462578553</v>
      </c>
      <c r="AA11" s="47"/>
      <c r="AB11" s="47"/>
    </row>
    <row r="12" spans="2:28" s="23" customFormat="1" ht="14.25" x14ac:dyDescent="0.2">
      <c r="B12" s="23" t="s">
        <v>190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O12" s="23" t="s">
        <v>190</v>
      </c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47"/>
      <c r="AB12" s="47"/>
    </row>
    <row r="13" spans="2:28" x14ac:dyDescent="0.25">
      <c r="B13" s="20" t="s">
        <v>273</v>
      </c>
      <c r="C13" s="190">
        <v>14.689736521516799</v>
      </c>
      <c r="D13" s="190">
        <v>15.654288434192759</v>
      </c>
      <c r="E13" s="190">
        <v>17.985925144318696</v>
      </c>
      <c r="F13" s="190">
        <v>14.27517814959724</v>
      </c>
      <c r="G13" s="190">
        <v>16.542536691018991</v>
      </c>
      <c r="H13" s="190">
        <v>14.426623330742599</v>
      </c>
      <c r="I13" s="190">
        <v>14.996401551092603</v>
      </c>
      <c r="J13" s="190">
        <v>18.401989277043697</v>
      </c>
      <c r="K13" s="190">
        <v>17.200578309709829</v>
      </c>
      <c r="L13" s="190">
        <v>18.39299529716526</v>
      </c>
      <c r="M13" s="190"/>
      <c r="O13" s="20" t="s">
        <v>273</v>
      </c>
      <c r="P13" s="190">
        <v>15.003602474890846</v>
      </c>
      <c r="Q13" s="190">
        <v>14.014828798679341</v>
      </c>
      <c r="R13" s="190">
        <v>13.437072545892271</v>
      </c>
      <c r="S13" s="190">
        <v>15.72087603651007</v>
      </c>
      <c r="T13" s="190">
        <v>12.104467158925564</v>
      </c>
      <c r="U13" s="190">
        <v>10.098591132884986</v>
      </c>
      <c r="V13" s="190">
        <v>11.295761679221302</v>
      </c>
      <c r="W13" s="190">
        <v>12.867322581258367</v>
      </c>
      <c r="X13" s="190">
        <v>10.820443092536394</v>
      </c>
      <c r="Y13" s="190">
        <v>11.438041194677233</v>
      </c>
      <c r="Z13" s="190">
        <v>12.574203946126113</v>
      </c>
    </row>
    <row r="14" spans="2:28" x14ac:dyDescent="0.25">
      <c r="B14" s="20" t="s">
        <v>134</v>
      </c>
      <c r="C14" s="190">
        <v>4.750691300676583</v>
      </c>
      <c r="D14" s="190">
        <v>2.7563242106437134</v>
      </c>
      <c r="E14" s="190">
        <v>2.2474734969544832</v>
      </c>
      <c r="F14" s="190">
        <v>2.6149683678667626</v>
      </c>
      <c r="G14" s="190">
        <v>2.8334419993052808</v>
      </c>
      <c r="H14" s="190">
        <v>3.3250900869073701</v>
      </c>
      <c r="I14" s="190">
        <v>2.5416507033982962</v>
      </c>
      <c r="J14" s="190">
        <v>3.4728023626586975</v>
      </c>
      <c r="K14" s="190">
        <v>3.5079137447976563</v>
      </c>
      <c r="L14" s="190">
        <v>3.951554717177951</v>
      </c>
      <c r="M14" s="190"/>
      <c r="O14" s="20" t="s">
        <v>134</v>
      </c>
      <c r="P14" s="190">
        <v>3.3334650164886117</v>
      </c>
      <c r="Q14" s="190">
        <v>3.879024135105924</v>
      </c>
      <c r="R14" s="190">
        <v>2.9177318830423467</v>
      </c>
      <c r="S14" s="190">
        <v>3.7602002117906568</v>
      </c>
      <c r="T14" s="190">
        <v>2.4851929892351068</v>
      </c>
      <c r="U14" s="190">
        <v>2.0615616320667267</v>
      </c>
      <c r="V14" s="190">
        <v>2.266654949298335</v>
      </c>
      <c r="W14" s="190">
        <v>3.2406942230453586</v>
      </c>
      <c r="X14" s="190">
        <v>2.2192006765770249</v>
      </c>
      <c r="Y14" s="190">
        <v>2.7534665728804959</v>
      </c>
      <c r="Z14" s="190">
        <v>2.2804621525841284</v>
      </c>
    </row>
    <row r="15" spans="2:28" x14ac:dyDescent="0.25">
      <c r="B15" s="20" t="s">
        <v>274</v>
      </c>
      <c r="C15" s="190">
        <v>3.689085506427431</v>
      </c>
      <c r="D15" s="190">
        <v>3.0122401507215435</v>
      </c>
      <c r="E15" s="190">
        <v>3.2438745765882673</v>
      </c>
      <c r="F15" s="190">
        <v>2.9389131063759284</v>
      </c>
      <c r="G15" s="190">
        <v>3.8058631328864099</v>
      </c>
      <c r="H15" s="190">
        <v>4.452564322556551</v>
      </c>
      <c r="I15" s="190">
        <v>5.3337606118437302</v>
      </c>
      <c r="J15" s="190">
        <v>4.0177748492942218</v>
      </c>
      <c r="K15" s="190">
        <v>3.0137354822081206</v>
      </c>
      <c r="L15" s="190">
        <v>3.5206064135886712</v>
      </c>
      <c r="M15" s="190"/>
      <c r="O15" s="20" t="s">
        <v>274</v>
      </c>
      <c r="P15" s="190">
        <v>2.5834353877786742</v>
      </c>
      <c r="Q15" s="190">
        <v>2.7071036442722796</v>
      </c>
      <c r="R15" s="190">
        <v>2.8973294042298772</v>
      </c>
      <c r="S15" s="190">
        <v>3.7125656349505882</v>
      </c>
      <c r="T15" s="190">
        <v>4.1562267932935253</v>
      </c>
      <c r="U15" s="190">
        <v>3.4606896335832458</v>
      </c>
      <c r="V15" s="190">
        <v>4.4266731024749442</v>
      </c>
      <c r="W15" s="190">
        <v>4.4257941174074444</v>
      </c>
      <c r="X15" s="190">
        <v>4.2982265551809773</v>
      </c>
      <c r="Y15" s="190">
        <v>5.8840910716990313</v>
      </c>
      <c r="Z15" s="190">
        <v>6.5425067078874219</v>
      </c>
    </row>
    <row r="16" spans="2:28" x14ac:dyDescent="0.25">
      <c r="B16" s="20" t="s">
        <v>275</v>
      </c>
      <c r="C16" s="190">
        <v>1.4502811396846336</v>
      </c>
      <c r="D16" s="190">
        <v>1.2663358015446569</v>
      </c>
      <c r="E16" s="190">
        <v>1.0147914230316513</v>
      </c>
      <c r="F16" s="190">
        <v>1.174724867070607</v>
      </c>
      <c r="G16" s="190">
        <v>0.69755195069351184</v>
      </c>
      <c r="H16" s="190">
        <v>1.205277023548768</v>
      </c>
      <c r="I16" s="190">
        <v>0.76552077253864304</v>
      </c>
      <c r="J16" s="190">
        <v>1.1336761227923613</v>
      </c>
      <c r="K16" s="190">
        <v>1.2747125682941409</v>
      </c>
      <c r="L16" s="190">
        <v>1.6872832219199041</v>
      </c>
      <c r="M16" s="190"/>
      <c r="O16" s="20" t="s">
        <v>275</v>
      </c>
      <c r="P16" s="190">
        <v>1.6654156766915169</v>
      </c>
      <c r="Q16" s="190">
        <v>2.080077147346119</v>
      </c>
      <c r="R16" s="190">
        <v>2.1349863480804818</v>
      </c>
      <c r="S16" s="190">
        <v>2.5795955458006459</v>
      </c>
      <c r="T16" s="190">
        <v>2.640508117441783</v>
      </c>
      <c r="U16" s="190">
        <v>2.6274736913501022</v>
      </c>
      <c r="V16" s="190">
        <v>2.9237894493842478</v>
      </c>
      <c r="W16" s="190">
        <v>3.1649282123838054</v>
      </c>
      <c r="X16" s="190">
        <v>3.0421435530106042</v>
      </c>
      <c r="Y16" s="190">
        <v>5.0344404004062415</v>
      </c>
      <c r="Z16" s="190">
        <v>5.1496374886372118</v>
      </c>
    </row>
    <row r="17" spans="2:28" s="23" customFormat="1" ht="14.25" x14ac:dyDescent="0.2">
      <c r="B17" s="23" t="s">
        <v>166</v>
      </c>
      <c r="C17" s="192">
        <v>24.579794468305451</v>
      </c>
      <c r="D17" s="192">
        <v>22.689188597102671</v>
      </c>
      <c r="E17" s="192">
        <v>24.492064640893098</v>
      </c>
      <c r="F17" s="192">
        <v>21.003784490910537</v>
      </c>
      <c r="G17" s="192">
        <v>23.879393773904191</v>
      </c>
      <c r="H17" s="192">
        <v>23.409554763755288</v>
      </c>
      <c r="I17" s="192">
        <v>23.637333638873272</v>
      </c>
      <c r="J17" s="192">
        <v>27.026242611788977</v>
      </c>
      <c r="K17" s="192">
        <v>24.996940105009749</v>
      </c>
      <c r="L17" s="192">
        <v>27.552439649851785</v>
      </c>
      <c r="M17" s="192">
        <v>24.858732975569374</v>
      </c>
      <c r="O17" s="23" t="s">
        <v>166</v>
      </c>
      <c r="P17" s="192">
        <v>22.585918555849648</v>
      </c>
      <c r="Q17" s="192">
        <v>22.681033725403665</v>
      </c>
      <c r="R17" s="192">
        <v>21.387120181244974</v>
      </c>
      <c r="S17" s="192">
        <v>25.77323742905196</v>
      </c>
      <c r="T17" s="192">
        <v>21.386395058895978</v>
      </c>
      <c r="U17" s="192">
        <v>18.248316089885062</v>
      </c>
      <c r="V17" s="192">
        <v>20.91287918037883</v>
      </c>
      <c r="W17" s="192">
        <v>23.698739134094975</v>
      </c>
      <c r="X17" s="192">
        <v>20.380013877305</v>
      </c>
      <c r="Y17" s="192">
        <v>25.110039239663003</v>
      </c>
      <c r="Z17" s="192">
        <v>26.546810295234874</v>
      </c>
      <c r="AA17" s="47"/>
      <c r="AB17" s="47"/>
    </row>
    <row r="18" spans="2:28" s="23" customFormat="1" ht="14.25" x14ac:dyDescent="0.2">
      <c r="B18" s="23" t="s">
        <v>205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O18" s="23" t="s">
        <v>205</v>
      </c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47"/>
      <c r="AB18" s="47"/>
    </row>
    <row r="19" spans="2:28" x14ac:dyDescent="0.25">
      <c r="B19" s="20" t="s">
        <v>276</v>
      </c>
      <c r="C19" s="190">
        <v>6.6455104667326985</v>
      </c>
      <c r="D19" s="190">
        <v>7.7228858555160347</v>
      </c>
      <c r="E19" s="190">
        <v>6.8541592861922602</v>
      </c>
      <c r="F19" s="190">
        <v>5.2831605161186008</v>
      </c>
      <c r="G19" s="190">
        <v>8.046622345810416</v>
      </c>
      <c r="H19" s="190">
        <v>9.6347064226665733</v>
      </c>
      <c r="I19" s="190">
        <v>9.8294943910744141</v>
      </c>
      <c r="J19" s="190">
        <v>6.5031945310569608</v>
      </c>
      <c r="K19" s="190">
        <v>7.9158334631787062</v>
      </c>
      <c r="L19" s="190">
        <v>9.5338890965515439</v>
      </c>
      <c r="M19" s="190"/>
      <c r="O19" s="20" t="s">
        <v>276</v>
      </c>
      <c r="P19" s="190">
        <v>8.2906585850833086</v>
      </c>
      <c r="Q19" s="190">
        <v>8.4745624196807459</v>
      </c>
      <c r="R19" s="190">
        <v>10.233883372334592</v>
      </c>
      <c r="S19" s="190">
        <v>13.247725448955885</v>
      </c>
      <c r="T19" s="190">
        <v>16.561966057078685</v>
      </c>
      <c r="U19" s="190">
        <v>15.386408023638221</v>
      </c>
      <c r="V19" s="190">
        <v>16.869206624860144</v>
      </c>
      <c r="W19" s="190">
        <v>16.897313972718806</v>
      </c>
      <c r="X19" s="190">
        <v>16.187385669930404</v>
      </c>
      <c r="Y19" s="190">
        <v>17.240642367128256</v>
      </c>
      <c r="Z19" s="190">
        <v>17.264938498223671</v>
      </c>
    </row>
    <row r="20" spans="2:28" x14ac:dyDescent="0.25">
      <c r="B20" s="20" t="s">
        <v>277</v>
      </c>
      <c r="C20" s="190"/>
      <c r="D20" s="190">
        <v>5.0312874662927838</v>
      </c>
      <c r="E20" s="190">
        <v>5.0663385609312925</v>
      </c>
      <c r="F20" s="190">
        <v>3.8630059910768129</v>
      </c>
      <c r="G20" s="190">
        <v>5.4042745664041973</v>
      </c>
      <c r="H20" s="190">
        <v>4.7708007388640477</v>
      </c>
      <c r="I20" s="190">
        <v>5.3446812776820982</v>
      </c>
      <c r="J20" s="190">
        <v>4.5537265606921684</v>
      </c>
      <c r="K20" s="190">
        <v>3.9030892616274966</v>
      </c>
      <c r="L20" s="190">
        <v>4.5470153081182572</v>
      </c>
      <c r="M20" s="190"/>
      <c r="O20" s="20" t="s">
        <v>277</v>
      </c>
      <c r="P20" s="190">
        <v>4.1778174081368906</v>
      </c>
      <c r="Q20" s="190">
        <v>3.9915987847658507</v>
      </c>
      <c r="R20" s="190">
        <v>4.7670835277482579</v>
      </c>
      <c r="S20" s="190">
        <v>4.9895387140862768</v>
      </c>
      <c r="T20" s="190">
        <v>5.3604095851621976</v>
      </c>
      <c r="U20" s="190">
        <v>4.4594705052686869</v>
      </c>
      <c r="V20" s="190">
        <v>5.0352767113369472</v>
      </c>
      <c r="W20" s="190">
        <v>4.0132902815834282</v>
      </c>
      <c r="X20" s="190">
        <v>4.0580604013204464</v>
      </c>
      <c r="Y20" s="190">
        <v>4.2544789245935029</v>
      </c>
      <c r="Z20" s="190">
        <v>4.318693817325892</v>
      </c>
    </row>
    <row r="21" spans="2:28" x14ac:dyDescent="0.25">
      <c r="B21" s="20" t="s">
        <v>161</v>
      </c>
      <c r="C21" s="190">
        <v>7.3633459167603084</v>
      </c>
      <c r="D21" s="190">
        <v>1.6818755750640286</v>
      </c>
      <c r="E21" s="190">
        <v>1.8513510024535982</v>
      </c>
      <c r="F21" s="190">
        <v>2.39875176228739</v>
      </c>
      <c r="G21" s="190">
        <v>1.6183799668243717</v>
      </c>
      <c r="H21" s="190">
        <v>2.3446619091358722</v>
      </c>
      <c r="I21" s="190">
        <v>2.1569210167318924</v>
      </c>
      <c r="J21" s="190">
        <v>2.4273729541470073</v>
      </c>
      <c r="K21" s="190">
        <v>2.2029155264293472</v>
      </c>
      <c r="L21" s="190">
        <v>2.9586133157158132</v>
      </c>
      <c r="M21" s="190"/>
      <c r="O21" s="20" t="s">
        <v>161</v>
      </c>
      <c r="P21" s="190">
        <v>3.5336986600298359</v>
      </c>
      <c r="Q21" s="190">
        <v>3.6077008415516914</v>
      </c>
      <c r="R21" s="190">
        <v>3.5205807787360044</v>
      </c>
      <c r="S21" s="190">
        <v>3.4626673164511503</v>
      </c>
      <c r="T21" s="190">
        <v>3.2967862296309263</v>
      </c>
      <c r="U21" s="190">
        <v>4.1450362695021399</v>
      </c>
      <c r="V21" s="190">
        <v>3.9917313854520131</v>
      </c>
      <c r="W21" s="190">
        <v>3.5251562164789716</v>
      </c>
      <c r="X21" s="190">
        <v>4.0989447173959261</v>
      </c>
      <c r="Y21" s="190">
        <v>4.324261039000862</v>
      </c>
      <c r="Z21" s="190">
        <v>5.2268385759517297</v>
      </c>
    </row>
    <row r="22" spans="2:28" s="23" customFormat="1" ht="14.25" x14ac:dyDescent="0.2">
      <c r="B22" s="23" t="s">
        <v>162</v>
      </c>
      <c r="C22" s="192">
        <v>14.008856383493008</v>
      </c>
      <c r="D22" s="192">
        <v>14.436048896872848</v>
      </c>
      <c r="E22" s="192">
        <v>13.771848849577148</v>
      </c>
      <c r="F22" s="192">
        <v>11.544918269482805</v>
      </c>
      <c r="G22" s="192">
        <v>15.069276879038984</v>
      </c>
      <c r="H22" s="192">
        <v>16.750169070666491</v>
      </c>
      <c r="I22" s="192">
        <v>17.331096685488404</v>
      </c>
      <c r="J22" s="192">
        <v>13.484294045896137</v>
      </c>
      <c r="K22" s="192">
        <v>14.021838251235549</v>
      </c>
      <c r="L22" s="192">
        <v>17.039517720385618</v>
      </c>
      <c r="M22" s="192">
        <v>18.523077906920975</v>
      </c>
      <c r="O22" s="23" t="s">
        <v>162</v>
      </c>
      <c r="P22" s="192">
        <v>16.002174653250037</v>
      </c>
      <c r="Q22" s="192">
        <v>16.07386204599829</v>
      </c>
      <c r="R22" s="192">
        <v>18.521547678818855</v>
      </c>
      <c r="S22" s="192">
        <v>21.699931479493316</v>
      </c>
      <c r="T22" s="192">
        <v>25.219161871871808</v>
      </c>
      <c r="U22" s="192">
        <v>23.990914798409047</v>
      </c>
      <c r="V22" s="192">
        <v>25.896214721649109</v>
      </c>
      <c r="W22" s="192">
        <v>24.435760470781204</v>
      </c>
      <c r="X22" s="192">
        <v>24.344390788646773</v>
      </c>
      <c r="Y22" s="192">
        <v>25.819382330722622</v>
      </c>
      <c r="Z22" s="192">
        <v>26.810470891501293</v>
      </c>
      <c r="AA22" s="47"/>
      <c r="AB22" s="47"/>
    </row>
    <row r="23" spans="2:28" s="23" customFormat="1" ht="14.25" x14ac:dyDescent="0.2">
      <c r="B23" s="23" t="s">
        <v>217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O23" s="23" t="s">
        <v>217</v>
      </c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47"/>
      <c r="AB23" s="47"/>
    </row>
    <row r="24" spans="2:28" x14ac:dyDescent="0.25">
      <c r="B24" s="20" t="s">
        <v>278</v>
      </c>
      <c r="C24" s="190">
        <v>0.83106480715557962</v>
      </c>
      <c r="D24" s="190">
        <v>0.84368614548771415</v>
      </c>
      <c r="E24" s="190">
        <v>0.940933772331358</v>
      </c>
      <c r="F24" s="190">
        <v>0.73116668527498074</v>
      </c>
      <c r="G24" s="190">
        <v>0.81174409813744675</v>
      </c>
      <c r="H24" s="190">
        <v>0.53819987685599224</v>
      </c>
      <c r="I24" s="190">
        <v>0.57951139866875301</v>
      </c>
      <c r="J24" s="190">
        <v>0.56654390568191171</v>
      </c>
      <c r="K24" s="190">
        <v>0.54179983649926289</v>
      </c>
      <c r="L24" s="190">
        <v>0.49940453940905971</v>
      </c>
      <c r="M24" s="190"/>
      <c r="O24" s="20" t="s">
        <v>278</v>
      </c>
      <c r="P24" s="190">
        <v>0.43812866949221091</v>
      </c>
      <c r="Q24" s="190">
        <v>0.42884607919452938</v>
      </c>
      <c r="R24" s="190"/>
      <c r="S24" s="190">
        <v>0.38327513365163002</v>
      </c>
      <c r="T24" s="190">
        <v>0.35953414517813692</v>
      </c>
      <c r="U24" s="190">
        <v>0.40156451901822776</v>
      </c>
      <c r="V24" s="190">
        <v>0.32200902149918481</v>
      </c>
      <c r="W24" s="190">
        <v>0.38819896860462905</v>
      </c>
      <c r="X24" s="190">
        <v>0.41117940738767911</v>
      </c>
      <c r="Y24" s="190">
        <v>0.43904193152432575</v>
      </c>
      <c r="Z24" s="190">
        <v>0.40778685824949384</v>
      </c>
    </row>
    <row r="25" spans="2:28" x14ac:dyDescent="0.25">
      <c r="B25" s="20" t="s">
        <v>98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O25" s="20" t="s">
        <v>98</v>
      </c>
      <c r="P25" s="190"/>
      <c r="Q25" s="190"/>
      <c r="R25" s="190"/>
      <c r="S25" s="190">
        <v>0.5703324527043615</v>
      </c>
      <c r="T25" s="190">
        <v>0.53598058334490528</v>
      </c>
      <c r="U25" s="190">
        <v>0.56712944847052438</v>
      </c>
      <c r="V25" s="190">
        <v>0.60794778600762589</v>
      </c>
      <c r="W25" s="190">
        <v>0.70484114936223485</v>
      </c>
      <c r="X25" s="190">
        <v>0.83240467529676165</v>
      </c>
      <c r="Y25" s="190">
        <v>1.0516564192576336</v>
      </c>
      <c r="Z25" s="190">
        <v>1.2881778698999198</v>
      </c>
    </row>
    <row r="26" spans="2:28" x14ac:dyDescent="0.25">
      <c r="B26" s="20" t="s">
        <v>163</v>
      </c>
      <c r="C26" s="190">
        <v>0.59816039894548445</v>
      </c>
      <c r="D26" s="190">
        <v>0.5963140138373848</v>
      </c>
      <c r="E26" s="190">
        <v>0.65502636231389044</v>
      </c>
      <c r="F26" s="190">
        <v>0.85802336483941022</v>
      </c>
      <c r="G26" s="190">
        <v>1.1608219234062789</v>
      </c>
      <c r="H26" s="190">
        <v>1.0461991904795551</v>
      </c>
      <c r="I26" s="190">
        <v>0.9261082685552855</v>
      </c>
      <c r="J26" s="190">
        <v>0.89129181423478343</v>
      </c>
      <c r="K26" s="190">
        <v>1.0675169484763813</v>
      </c>
      <c r="L26" s="190">
        <v>1.022062466858489</v>
      </c>
      <c r="M26" s="190"/>
      <c r="O26" s="20" t="s">
        <v>163</v>
      </c>
      <c r="P26" s="190">
        <v>1.2381978972081291</v>
      </c>
      <c r="Q26" s="190">
        <v>1.1666084383996012</v>
      </c>
      <c r="R26" s="190"/>
      <c r="S26" s="190">
        <v>0.90908757800161955</v>
      </c>
      <c r="T26" s="190">
        <v>1.0604898841400463</v>
      </c>
      <c r="U26" s="190">
        <v>1.1728675254477818</v>
      </c>
      <c r="V26" s="190">
        <v>1.1963520509548125</v>
      </c>
      <c r="W26" s="190">
        <v>1.2531263663001475</v>
      </c>
      <c r="X26" s="190">
        <v>1.1791036756168276</v>
      </c>
      <c r="Y26" s="190">
        <v>1.4889328911631312</v>
      </c>
      <c r="Z26" s="190">
        <v>1.6398424360060952</v>
      </c>
    </row>
    <row r="27" spans="2:28" s="23" customFormat="1" ht="14.25" x14ac:dyDescent="0.2">
      <c r="B27" s="23" t="s">
        <v>165</v>
      </c>
      <c r="C27" s="192">
        <v>1.4292252061010642</v>
      </c>
      <c r="D27" s="192">
        <v>1.4400001593250988</v>
      </c>
      <c r="E27" s="192">
        <v>1.5959601346452486</v>
      </c>
      <c r="F27" s="192">
        <v>1.5891900501143907</v>
      </c>
      <c r="G27" s="192">
        <v>1.9725660215437253</v>
      </c>
      <c r="H27" s="192">
        <v>1.5843990673355475</v>
      </c>
      <c r="I27" s="192">
        <v>1.5056196672240385</v>
      </c>
      <c r="J27" s="192">
        <v>1.4578357199166951</v>
      </c>
      <c r="K27" s="192">
        <v>1.609316784975644</v>
      </c>
      <c r="L27" s="192">
        <v>1.5214670062675488</v>
      </c>
      <c r="M27" s="192">
        <v>1.3580464027313697</v>
      </c>
      <c r="O27" s="23" t="s">
        <v>165</v>
      </c>
      <c r="P27" s="192">
        <v>1.67632656670034</v>
      </c>
      <c r="Q27" s="192">
        <v>1.5954545175941308</v>
      </c>
      <c r="R27" s="192"/>
      <c r="S27" s="192">
        <v>1.8626951643576111</v>
      </c>
      <c r="T27" s="192">
        <v>1.9560046126630883</v>
      </c>
      <c r="U27" s="192">
        <v>2.1415614929365341</v>
      </c>
      <c r="V27" s="192">
        <v>2.1263088584616234</v>
      </c>
      <c r="W27" s="192">
        <v>2.3461664842670116</v>
      </c>
      <c r="X27" s="192">
        <v>2.4226877583012683</v>
      </c>
      <c r="Y27" s="192">
        <v>2.9796312419450905</v>
      </c>
      <c r="Z27" s="192">
        <v>3.3358071641555092</v>
      </c>
      <c r="AA27" s="47"/>
      <c r="AB27" s="47"/>
    </row>
    <row r="28" spans="2:28" ht="8.25" customHeight="1" x14ac:dyDescent="0.25"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</row>
    <row r="29" spans="2:28" s="23" customFormat="1" ht="14.25" x14ac:dyDescent="0.2">
      <c r="B29" s="23" t="s">
        <v>60</v>
      </c>
      <c r="C29" s="192"/>
      <c r="D29" s="192"/>
      <c r="E29" s="192"/>
      <c r="F29" s="192"/>
      <c r="G29" s="192"/>
      <c r="H29" s="192">
        <v>3.3188319488043933E-2</v>
      </c>
      <c r="I29" s="192">
        <v>1.7902730882568829E-2</v>
      </c>
      <c r="J29" s="192">
        <v>2.7258429522251899E-2</v>
      </c>
      <c r="K29" s="192">
        <v>3.091224973087545E-2</v>
      </c>
      <c r="L29" s="192">
        <v>4.5854811930074672E-2</v>
      </c>
      <c r="M29" s="192">
        <v>6.0397093123435663E-2</v>
      </c>
      <c r="O29" s="23" t="s">
        <v>60</v>
      </c>
      <c r="P29" s="192">
        <v>0.13036632372610657</v>
      </c>
      <c r="Q29" s="192">
        <v>0.15650123709528801</v>
      </c>
      <c r="R29" s="192"/>
      <c r="S29" s="192">
        <v>0.19914917317367201</v>
      </c>
      <c r="T29" s="192">
        <v>0.16089983155327203</v>
      </c>
      <c r="U29" s="192">
        <v>0.38260803024690393</v>
      </c>
      <c r="V29" s="192">
        <v>0.25485276121096379</v>
      </c>
      <c r="W29" s="192">
        <v>0.2031289461463886</v>
      </c>
      <c r="X29" s="192">
        <v>0.36632347203629595</v>
      </c>
      <c r="Y29" s="192">
        <v>0.28999997212432183</v>
      </c>
      <c r="Z29" s="192">
        <v>0.29589358721571074</v>
      </c>
      <c r="AA29" s="47"/>
      <c r="AB29" s="47"/>
    </row>
    <row r="30" spans="2:28" ht="6.75" customHeight="1" x14ac:dyDescent="0.25"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</row>
    <row r="31" spans="2:28" s="23" customFormat="1" ht="14.25" x14ac:dyDescent="0.2">
      <c r="B31" s="23" t="s">
        <v>370</v>
      </c>
      <c r="C31" s="192"/>
      <c r="D31" s="192"/>
      <c r="E31" s="192"/>
      <c r="F31" s="192"/>
      <c r="G31" s="192"/>
      <c r="H31" s="192">
        <v>8.1840296353120498E-2</v>
      </c>
      <c r="I31" s="192"/>
      <c r="J31" s="192">
        <v>0.10158177332752867</v>
      </c>
      <c r="K31" s="192">
        <v>8.1249088819665874E-2</v>
      </c>
      <c r="L31" s="192">
        <v>7.2585342107321996E-2</v>
      </c>
      <c r="M31" s="192">
        <v>5.5956130393771286E-2</v>
      </c>
      <c r="O31" s="23" t="s">
        <v>370</v>
      </c>
      <c r="P31" s="192">
        <v>7.8257417994315057E-2</v>
      </c>
      <c r="Q31" s="192">
        <v>7.3551495240605322E-2</v>
      </c>
      <c r="R31" s="192"/>
      <c r="S31" s="192">
        <v>0.1086434771775414</v>
      </c>
      <c r="T31" s="192">
        <v>0.17418236924247274</v>
      </c>
      <c r="U31" s="192">
        <v>6.6086841588101589E-2</v>
      </c>
      <c r="V31" s="192">
        <v>8.0928540230141358E-2</v>
      </c>
      <c r="W31" s="192">
        <v>5.7163961448950279E-2</v>
      </c>
      <c r="X31" s="192">
        <v>8.0950945829449325E-2</v>
      </c>
      <c r="Y31" s="192">
        <v>0.11744952411571379</v>
      </c>
      <c r="Z31" s="192">
        <v>0.1772375360645011</v>
      </c>
      <c r="AA31" s="47"/>
      <c r="AB31" s="47"/>
    </row>
    <row r="32" spans="2:28" ht="9" customHeight="1" x14ac:dyDescent="0.25"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</row>
    <row r="33" spans="2:28" s="23" customFormat="1" ht="14.25" x14ac:dyDescent="0.2">
      <c r="B33" s="32" t="s">
        <v>128</v>
      </c>
      <c r="C33" s="33">
        <v>100</v>
      </c>
      <c r="D33" s="33">
        <v>100</v>
      </c>
      <c r="E33" s="33">
        <v>100</v>
      </c>
      <c r="F33" s="33">
        <v>100</v>
      </c>
      <c r="G33" s="33">
        <v>100</v>
      </c>
      <c r="H33" s="33">
        <v>100</v>
      </c>
      <c r="I33" s="33">
        <v>100</v>
      </c>
      <c r="J33" s="33">
        <v>100</v>
      </c>
      <c r="K33" s="33">
        <v>100</v>
      </c>
      <c r="L33" s="33">
        <v>100</v>
      </c>
      <c r="M33" s="33">
        <v>100</v>
      </c>
      <c r="N33" s="24"/>
      <c r="O33" s="33" t="s">
        <v>128</v>
      </c>
      <c r="P33" s="33">
        <v>100</v>
      </c>
      <c r="Q33" s="33">
        <v>100</v>
      </c>
      <c r="R33" s="33">
        <v>100</v>
      </c>
      <c r="S33" s="33">
        <v>100</v>
      </c>
      <c r="T33" s="33">
        <v>100</v>
      </c>
      <c r="U33" s="33">
        <v>100</v>
      </c>
      <c r="V33" s="33">
        <v>100</v>
      </c>
      <c r="W33" s="33">
        <v>100</v>
      </c>
      <c r="X33" s="33">
        <v>100</v>
      </c>
      <c r="Y33" s="33">
        <v>100</v>
      </c>
      <c r="Z33" s="33">
        <v>100</v>
      </c>
      <c r="AA33" s="47"/>
      <c r="AB33" s="47"/>
    </row>
  </sheetData>
  <mergeCells count="2">
    <mergeCell ref="B1:M1"/>
    <mergeCell ref="O1:Z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view="pageBreakPreview" topLeftCell="A79" zoomScale="60" zoomScaleNormal="100" workbookViewId="0">
      <selection activeCell="N28" sqref="N28"/>
    </sheetView>
  </sheetViews>
  <sheetFormatPr defaultRowHeight="15" x14ac:dyDescent="0.25"/>
  <cols>
    <col min="1" max="1" width="25" style="20" customWidth="1"/>
    <col min="2" max="9" width="8.7109375" style="20" customWidth="1"/>
    <col min="10" max="10" width="9.42578125" style="20" customWidth="1"/>
    <col min="11" max="11" width="8.7109375" style="20" customWidth="1"/>
    <col min="12" max="12" width="6.5703125" style="20" customWidth="1"/>
    <col min="13" max="13" width="8.7109375" style="20" customWidth="1"/>
    <col min="14" max="17" width="9.140625" style="20"/>
    <col min="18" max="18" width="10.42578125" style="20" customWidth="1"/>
    <col min="19" max="16384" width="9.140625" style="20"/>
  </cols>
  <sheetData>
    <row r="1" spans="1:14" ht="15.75" x14ac:dyDescent="0.25">
      <c r="A1" s="522" t="s">
        <v>441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14" x14ac:dyDescent="0.25">
      <c r="A2" s="21" t="s">
        <v>0</v>
      </c>
      <c r="B2" s="22">
        <v>2001</v>
      </c>
      <c r="C2" s="22">
        <v>2002</v>
      </c>
      <c r="D2" s="22">
        <v>2003</v>
      </c>
      <c r="E2" s="22">
        <v>2004</v>
      </c>
      <c r="F2" s="22">
        <v>2005</v>
      </c>
      <c r="G2" s="22">
        <v>2006</v>
      </c>
      <c r="H2" s="22">
        <v>2007</v>
      </c>
      <c r="I2" s="22">
        <v>2008</v>
      </c>
      <c r="J2" s="22">
        <v>2009</v>
      </c>
      <c r="K2" s="22">
        <v>2010</v>
      </c>
      <c r="L2" s="22">
        <v>2011</v>
      </c>
      <c r="M2" s="22">
        <v>2012</v>
      </c>
    </row>
    <row r="3" spans="1:14" x14ac:dyDescent="0.25">
      <c r="A3" s="28" t="s">
        <v>178</v>
      </c>
      <c r="B3" s="29">
        <v>670758.30000000005</v>
      </c>
      <c r="C3" s="29">
        <v>689642.96000000008</v>
      </c>
      <c r="D3" s="29">
        <v>612096.80000000016</v>
      </c>
      <c r="E3" s="29">
        <v>880075.06976158894</v>
      </c>
      <c r="F3" s="29">
        <v>856039.7</v>
      </c>
      <c r="G3" s="29">
        <v>881347.60000000009</v>
      </c>
      <c r="H3" s="29">
        <v>583339.68782018381</v>
      </c>
      <c r="I3" s="29">
        <v>809112.53</v>
      </c>
      <c r="J3" s="29"/>
      <c r="K3" s="29">
        <v>730628.5</v>
      </c>
      <c r="L3" s="29"/>
      <c r="M3" s="29">
        <v>768918.42</v>
      </c>
    </row>
    <row r="4" spans="1:14" x14ac:dyDescent="0.25">
      <c r="A4" s="20" t="s">
        <v>34</v>
      </c>
      <c r="B4" s="25">
        <v>15695.600000000002</v>
      </c>
      <c r="C4" s="25">
        <v>8910.8599999999988</v>
      </c>
      <c r="D4" s="25">
        <v>13812.799999999997</v>
      </c>
      <c r="E4" s="25">
        <v>30622.437809331495</v>
      </c>
      <c r="F4" s="25">
        <v>24434.6</v>
      </c>
      <c r="G4" s="25">
        <v>21849.8</v>
      </c>
      <c r="H4" s="25">
        <v>21298.164949540602</v>
      </c>
      <c r="I4" s="25">
        <v>37711.420000000006</v>
      </c>
      <c r="J4" s="25"/>
      <c r="K4" s="25">
        <v>33720.700000000012</v>
      </c>
      <c r="L4" s="25"/>
      <c r="M4" s="25">
        <v>19998.91</v>
      </c>
    </row>
    <row r="5" spans="1:14" x14ac:dyDescent="0.25">
      <c r="A5" s="20" t="s">
        <v>44</v>
      </c>
      <c r="B5" s="25"/>
      <c r="C5" s="25">
        <v>5460.88</v>
      </c>
      <c r="D5" s="25">
        <v>4933.3999999999996</v>
      </c>
      <c r="E5" s="25">
        <v>6836.353839674799</v>
      </c>
      <c r="F5" s="25">
        <v>6654.1</v>
      </c>
      <c r="G5" s="25">
        <v>5689.0999999999995</v>
      </c>
      <c r="H5" s="25">
        <v>4268.5992511976392</v>
      </c>
      <c r="I5" s="25">
        <v>5121.5800000000008</v>
      </c>
      <c r="J5" s="25"/>
      <c r="K5" s="25">
        <v>6305.3999999999987</v>
      </c>
      <c r="L5" s="25"/>
      <c r="M5" s="25">
        <v>5371.3099999999995</v>
      </c>
    </row>
    <row r="6" spans="1:14" x14ac:dyDescent="0.25">
      <c r="A6" s="20" t="s">
        <v>45</v>
      </c>
      <c r="B6" s="25">
        <v>2109.1000000000004</v>
      </c>
      <c r="C6" s="25">
        <v>613.29</v>
      </c>
      <c r="D6" s="25">
        <v>888.90000000000009</v>
      </c>
      <c r="E6" s="25">
        <v>3817.4998869530004</v>
      </c>
      <c r="F6" s="25">
        <v>2432</v>
      </c>
      <c r="G6" s="25">
        <v>4015.2999999999997</v>
      </c>
      <c r="H6" s="25">
        <v>332.0156437689306</v>
      </c>
      <c r="I6" s="25">
        <v>757.76999999999987</v>
      </c>
      <c r="J6" s="25"/>
      <c r="K6" s="25">
        <v>464.4</v>
      </c>
      <c r="L6" s="25"/>
      <c r="M6" s="25">
        <v>2176.52</v>
      </c>
    </row>
    <row r="7" spans="1:14" x14ac:dyDescent="0.25">
      <c r="A7" s="20" t="s">
        <v>46</v>
      </c>
      <c r="B7" s="25">
        <v>63958.400000000009</v>
      </c>
      <c r="C7" s="25">
        <v>65324.24</v>
      </c>
      <c r="D7" s="25">
        <v>53646.799999999988</v>
      </c>
      <c r="E7" s="25">
        <v>78008.015084058992</v>
      </c>
      <c r="F7" s="25">
        <v>80897.900000000009</v>
      </c>
      <c r="G7" s="25">
        <v>77416.800000000017</v>
      </c>
      <c r="H7" s="25">
        <v>46509.936286765253</v>
      </c>
      <c r="I7" s="25">
        <v>76302.34</v>
      </c>
      <c r="J7" s="25"/>
      <c r="K7" s="25">
        <v>68060.3</v>
      </c>
      <c r="L7" s="25"/>
      <c r="M7" s="25">
        <v>58930.890000000014</v>
      </c>
    </row>
    <row r="8" spans="1:14" x14ac:dyDescent="0.25">
      <c r="A8" s="20" t="s">
        <v>47</v>
      </c>
      <c r="B8" s="25">
        <v>24547</v>
      </c>
      <c r="C8" s="25">
        <v>24105.57</v>
      </c>
      <c r="D8" s="25">
        <v>20195</v>
      </c>
      <c r="E8" s="25">
        <v>30888.521372067906</v>
      </c>
      <c r="F8" s="25">
        <v>28134.999999999996</v>
      </c>
      <c r="G8" s="25">
        <v>39040.6</v>
      </c>
      <c r="H8" s="25">
        <v>17870.930614973433</v>
      </c>
      <c r="I8" s="25">
        <v>25220.750000000007</v>
      </c>
      <c r="J8" s="25"/>
      <c r="K8" s="25">
        <v>26870.1</v>
      </c>
      <c r="L8" s="25"/>
      <c r="M8" s="25">
        <v>24926.930000000004</v>
      </c>
    </row>
    <row r="9" spans="1:14" x14ac:dyDescent="0.25">
      <c r="A9" s="20" t="s">
        <v>35</v>
      </c>
      <c r="B9" s="25"/>
      <c r="C9" s="25"/>
      <c r="D9" s="25">
        <v>14283.799999999997</v>
      </c>
      <c r="E9" s="25">
        <v>50267.067260952485</v>
      </c>
      <c r="F9" s="25">
        <v>33360.100000000006</v>
      </c>
      <c r="G9" s="25">
        <v>40701</v>
      </c>
      <c r="H9" s="25">
        <v>23094.124169281407</v>
      </c>
      <c r="I9" s="25">
        <v>48285.200000000004</v>
      </c>
      <c r="J9" s="25"/>
      <c r="K9" s="25">
        <v>44105.3</v>
      </c>
      <c r="L9" s="25"/>
      <c r="M9" s="25">
        <v>30112.730000000003</v>
      </c>
      <c r="N9" s="25"/>
    </row>
    <row r="10" spans="1:14" x14ac:dyDescent="0.25">
      <c r="A10" s="20" t="s">
        <v>48</v>
      </c>
      <c r="B10" s="25">
        <v>9218.2000000000007</v>
      </c>
      <c r="C10" s="25">
        <v>3091.18</v>
      </c>
      <c r="D10" s="25">
        <v>4759.4000000000005</v>
      </c>
      <c r="E10" s="25">
        <v>6570.7079858809993</v>
      </c>
      <c r="F10" s="25">
        <v>7150.8000000000011</v>
      </c>
      <c r="G10" s="25">
        <v>10262.199999999999</v>
      </c>
      <c r="H10" s="25">
        <v>9262.0910416727311</v>
      </c>
      <c r="I10" s="25">
        <v>9282.7800000000007</v>
      </c>
      <c r="J10" s="25"/>
      <c r="K10" s="25">
        <v>8030.7999999999993</v>
      </c>
      <c r="L10" s="25"/>
      <c r="M10" s="25">
        <v>3426.1200000000003</v>
      </c>
    </row>
    <row r="11" spans="1:14" x14ac:dyDescent="0.25">
      <c r="A11" s="20" t="s">
        <v>49</v>
      </c>
      <c r="B11" s="25">
        <v>9451.4000000000015</v>
      </c>
      <c r="C11" s="25">
        <v>8562.6400000000012</v>
      </c>
      <c r="D11" s="25">
        <v>8797.5000000000036</v>
      </c>
      <c r="E11" s="25">
        <v>16342.724951506701</v>
      </c>
      <c r="F11" s="25">
        <v>13919.7</v>
      </c>
      <c r="G11" s="25">
        <v>12326.8</v>
      </c>
      <c r="H11" s="25">
        <v>8645.1063436792883</v>
      </c>
      <c r="I11" s="25">
        <v>12249.079999999998</v>
      </c>
      <c r="J11" s="25"/>
      <c r="K11" s="25">
        <v>12600.199999999999</v>
      </c>
      <c r="L11" s="25"/>
      <c r="M11" s="25">
        <v>12491.65</v>
      </c>
    </row>
    <row r="12" spans="1:14" x14ac:dyDescent="0.25">
      <c r="A12" s="20" t="s">
        <v>50</v>
      </c>
      <c r="B12" s="25">
        <v>1684.1000000000001</v>
      </c>
      <c r="C12" s="25">
        <v>769.21</v>
      </c>
      <c r="D12" s="25">
        <v>735.80000000000007</v>
      </c>
      <c r="E12" s="25">
        <v>34</v>
      </c>
      <c r="F12" s="25"/>
      <c r="G12" s="25">
        <v>43.9</v>
      </c>
      <c r="H12" s="25">
        <v>29.200000000000003</v>
      </c>
      <c r="I12" s="25">
        <v>44.5</v>
      </c>
      <c r="J12" s="25"/>
      <c r="K12" s="25">
        <v>68.7</v>
      </c>
      <c r="L12" s="25"/>
      <c r="M12" s="25">
        <v>8.9</v>
      </c>
    </row>
    <row r="13" spans="1:14" x14ac:dyDescent="0.25">
      <c r="A13" s="20" t="s">
        <v>51</v>
      </c>
      <c r="B13" s="25">
        <v>4441.1999999999989</v>
      </c>
      <c r="C13" s="25">
        <v>2404.16</v>
      </c>
      <c r="D13" s="25">
        <v>860.8</v>
      </c>
      <c r="E13" s="25">
        <v>1086.8</v>
      </c>
      <c r="F13" s="25">
        <v>1269.9000000000001</v>
      </c>
      <c r="G13" s="25">
        <v>1056.8</v>
      </c>
      <c r="H13" s="25">
        <v>957.1575026725011</v>
      </c>
      <c r="I13" s="25">
        <v>1396.4400000000003</v>
      </c>
      <c r="J13" s="25"/>
      <c r="K13" s="25">
        <v>1529.3</v>
      </c>
      <c r="L13" s="25"/>
      <c r="M13" s="25">
        <v>4826.38</v>
      </c>
    </row>
    <row r="14" spans="1:14" x14ac:dyDescent="0.25">
      <c r="A14" s="20" t="s">
        <v>52</v>
      </c>
      <c r="B14" s="25">
        <v>175</v>
      </c>
      <c r="C14" s="25">
        <v>109.15</v>
      </c>
      <c r="D14" s="25">
        <v>178.1</v>
      </c>
      <c r="E14" s="25">
        <v>441.3017565614</v>
      </c>
      <c r="F14" s="25">
        <v>251.10000000000002</v>
      </c>
      <c r="G14" s="25">
        <v>255.2</v>
      </c>
      <c r="H14" s="25">
        <v>142.18264798234489</v>
      </c>
      <c r="I14" s="25">
        <v>266.44</v>
      </c>
      <c r="J14" s="25"/>
      <c r="K14" s="25">
        <v>162.90000000000003</v>
      </c>
      <c r="L14" s="25"/>
      <c r="M14" s="25">
        <v>151.50000000000003</v>
      </c>
    </row>
    <row r="15" spans="1:14" x14ac:dyDescent="0.25">
      <c r="A15" s="20" t="s">
        <v>53</v>
      </c>
      <c r="B15" s="25">
        <v>47357.1</v>
      </c>
      <c r="C15" s="25">
        <v>44590.53</v>
      </c>
      <c r="D15" s="25">
        <v>44508.299999999996</v>
      </c>
      <c r="E15" s="25">
        <v>52728.370534110094</v>
      </c>
      <c r="F15" s="25">
        <v>55045.700000000004</v>
      </c>
      <c r="G15" s="25">
        <v>59196.80000000001</v>
      </c>
      <c r="H15" s="25">
        <v>37267.987509543935</v>
      </c>
      <c r="I15" s="25">
        <v>61858.66</v>
      </c>
      <c r="J15" s="25"/>
      <c r="K15" s="25">
        <v>53301.900000000009</v>
      </c>
      <c r="L15" s="25"/>
      <c r="M15" s="25">
        <v>48734.079999999994</v>
      </c>
    </row>
    <row r="16" spans="1:14" x14ac:dyDescent="0.25">
      <c r="A16" s="20" t="s">
        <v>36</v>
      </c>
      <c r="B16" s="25">
        <v>85461.200000000026</v>
      </c>
      <c r="C16" s="25">
        <v>33592.089999999997</v>
      </c>
      <c r="D16" s="25">
        <v>34899.800000000003</v>
      </c>
      <c r="E16" s="25">
        <v>55467.736444982991</v>
      </c>
      <c r="F16" s="25">
        <v>32179.900000000009</v>
      </c>
      <c r="G16" s="25">
        <v>4873.5999999999995</v>
      </c>
      <c r="H16" s="25">
        <v>1200.0519656198362</v>
      </c>
      <c r="I16" s="25">
        <v>4036.4499999999994</v>
      </c>
      <c r="J16" s="25"/>
      <c r="K16" s="25">
        <v>3332.8999999999992</v>
      </c>
      <c r="L16" s="25"/>
      <c r="M16" s="25">
        <v>10872.27</v>
      </c>
    </row>
    <row r="17" spans="1:14" x14ac:dyDescent="0.25">
      <c r="A17" s="20" t="s">
        <v>42</v>
      </c>
      <c r="B17" s="25">
        <v>1510</v>
      </c>
      <c r="C17" s="25">
        <v>1706.5600000000002</v>
      </c>
      <c r="D17" s="25">
        <v>961.80000000000018</v>
      </c>
      <c r="E17" s="25">
        <v>1003.0331041879999</v>
      </c>
      <c r="F17" s="25">
        <v>1139.0999999999999</v>
      </c>
      <c r="G17" s="25">
        <v>1081.9000000000001</v>
      </c>
      <c r="H17" s="25">
        <v>1110.237150675247</v>
      </c>
      <c r="I17" s="25">
        <v>1114.3700000000001</v>
      </c>
      <c r="J17" s="25"/>
      <c r="K17" s="25">
        <v>1672.6</v>
      </c>
      <c r="L17" s="25"/>
      <c r="M17" s="25">
        <v>4264.26</v>
      </c>
    </row>
    <row r="18" spans="1:14" x14ac:dyDescent="0.25">
      <c r="A18" s="20" t="s">
        <v>54</v>
      </c>
      <c r="B18" s="25">
        <v>47931.999999999993</v>
      </c>
      <c r="C18" s="25">
        <v>44520.08</v>
      </c>
      <c r="D18" s="25">
        <v>40069.600000000006</v>
      </c>
      <c r="E18" s="25">
        <v>64850.409941796192</v>
      </c>
      <c r="F18" s="25">
        <v>60400.800000000003</v>
      </c>
      <c r="G18" s="25">
        <v>59964.30000000001</v>
      </c>
      <c r="H18" s="25">
        <v>33343.678492573694</v>
      </c>
      <c r="I18" s="25">
        <v>56683.18</v>
      </c>
      <c r="J18" s="25"/>
      <c r="K18" s="25">
        <v>47347.500000000015</v>
      </c>
      <c r="L18" s="25"/>
      <c r="M18" s="25">
        <v>40045.880000000005</v>
      </c>
    </row>
    <row r="19" spans="1:14" x14ac:dyDescent="0.25">
      <c r="A19" s="20" t="s">
        <v>37</v>
      </c>
      <c r="B19" s="25">
        <v>3421.2000000000003</v>
      </c>
      <c r="C19" s="25">
        <v>1485.2300000000002</v>
      </c>
      <c r="D19" s="25">
        <v>709.4</v>
      </c>
      <c r="E19" s="25">
        <v>4434.1366860500002</v>
      </c>
      <c r="F19" s="25">
        <v>2318.6</v>
      </c>
      <c r="G19" s="25">
        <v>5119.2</v>
      </c>
      <c r="H19" s="25">
        <v>1435.5570725692833</v>
      </c>
      <c r="I19" s="25">
        <v>2372.63</v>
      </c>
      <c r="J19" s="25"/>
      <c r="K19" s="25">
        <v>1700.6</v>
      </c>
      <c r="L19" s="25"/>
      <c r="M19" s="25">
        <v>1232.8600000000001</v>
      </c>
    </row>
    <row r="20" spans="1:14" x14ac:dyDescent="0.25">
      <c r="A20" s="20" t="s">
        <v>38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>
        <v>709.66999999999985</v>
      </c>
    </row>
    <row r="21" spans="1:14" x14ac:dyDescent="0.25">
      <c r="A21" s="20" t="s">
        <v>39</v>
      </c>
      <c r="B21" s="25">
        <v>5058.5999999999995</v>
      </c>
      <c r="C21" s="25">
        <v>664.78</v>
      </c>
      <c r="D21" s="25">
        <v>206.4</v>
      </c>
      <c r="E21" s="25">
        <v>1162.0979291619001</v>
      </c>
      <c r="F21" s="25">
        <v>703.20000000000016</v>
      </c>
      <c r="G21" s="25">
        <v>587.80000000000007</v>
      </c>
      <c r="H21" s="25">
        <v>768.4033687428107</v>
      </c>
      <c r="I21" s="25">
        <v>2121.1099999999997</v>
      </c>
      <c r="J21" s="25"/>
      <c r="K21" s="25">
        <v>2800.2</v>
      </c>
      <c r="L21" s="25"/>
      <c r="M21" s="25">
        <v>1115.8699999999999</v>
      </c>
    </row>
    <row r="22" spans="1:14" x14ac:dyDescent="0.25">
      <c r="A22" s="20" t="s">
        <v>55</v>
      </c>
      <c r="B22" s="25">
        <v>38822.9</v>
      </c>
      <c r="C22" s="25">
        <v>24604.120000000003</v>
      </c>
      <c r="D22" s="25">
        <v>25219.8</v>
      </c>
      <c r="E22" s="25">
        <v>46514.377218503003</v>
      </c>
      <c r="F22" s="25">
        <v>35265.5</v>
      </c>
      <c r="G22" s="25">
        <v>62922.1</v>
      </c>
      <c r="H22" s="25">
        <v>38104.414859896569</v>
      </c>
      <c r="I22" s="25">
        <v>53654.62000000001</v>
      </c>
      <c r="J22" s="25"/>
      <c r="K22" s="25">
        <v>48696.7</v>
      </c>
      <c r="L22" s="25"/>
      <c r="M22" s="25">
        <v>40508.06</v>
      </c>
    </row>
    <row r="23" spans="1:14" x14ac:dyDescent="0.25">
      <c r="A23" s="20" t="s">
        <v>43</v>
      </c>
      <c r="B23" s="25">
        <v>307596</v>
      </c>
      <c r="C23" s="25">
        <v>418012.19</v>
      </c>
      <c r="D23" s="25">
        <v>340867.70000000007</v>
      </c>
      <c r="E23" s="25">
        <v>424544.40896816499</v>
      </c>
      <c r="F23" s="25">
        <v>465417</v>
      </c>
      <c r="G23" s="25">
        <v>455274.6</v>
      </c>
      <c r="H23" s="25">
        <v>325793.88035448128</v>
      </c>
      <c r="I23" s="25">
        <v>382322.38999999996</v>
      </c>
      <c r="J23" s="25"/>
      <c r="K23" s="25">
        <v>332293.60000000003</v>
      </c>
      <c r="L23" s="25"/>
      <c r="M23" s="25">
        <v>431662.89999999997</v>
      </c>
    </row>
    <row r="24" spans="1:14" x14ac:dyDescent="0.25">
      <c r="A24" s="20" t="s">
        <v>40</v>
      </c>
      <c r="B24" s="25"/>
      <c r="C24" s="25"/>
      <c r="D24" s="25"/>
      <c r="E24" s="25"/>
      <c r="F24" s="25"/>
      <c r="G24" s="25"/>
      <c r="H24" s="25">
        <v>1241.164573459343</v>
      </c>
      <c r="I24" s="25">
        <v>4031.57</v>
      </c>
      <c r="J24" s="25"/>
      <c r="K24" s="25">
        <v>4501.3999999999996</v>
      </c>
      <c r="L24" s="25"/>
      <c r="M24" s="25">
        <v>2516.6000000000004</v>
      </c>
    </row>
    <row r="25" spans="1:14" x14ac:dyDescent="0.25">
      <c r="A25" s="20" t="s">
        <v>56</v>
      </c>
      <c r="B25" s="25">
        <v>1957</v>
      </c>
      <c r="C25" s="25">
        <v>860.06</v>
      </c>
      <c r="D25" s="25">
        <v>1432.4</v>
      </c>
      <c r="E25" s="25">
        <v>2616.2380307939002</v>
      </c>
      <c r="F25" s="25">
        <v>3151.3999999999996</v>
      </c>
      <c r="G25" s="25">
        <v>3260.9999999999995</v>
      </c>
      <c r="H25" s="25">
        <v>1960.4109689970305</v>
      </c>
      <c r="I25" s="25">
        <v>3884.1500000000005</v>
      </c>
      <c r="J25" s="25"/>
      <c r="K25" s="25">
        <v>3133.2000000000007</v>
      </c>
      <c r="L25" s="25"/>
      <c r="M25" s="25">
        <v>2039.14</v>
      </c>
    </row>
    <row r="26" spans="1:14" x14ac:dyDescent="0.25">
      <c r="A26" s="20" t="s">
        <v>57</v>
      </c>
      <c r="B26" s="25"/>
      <c r="C26" s="25"/>
      <c r="D26" s="25"/>
      <c r="E26" s="25">
        <v>1440.9170219</v>
      </c>
      <c r="F26" s="25">
        <v>1725.1000000000001</v>
      </c>
      <c r="G26" s="25">
        <v>1580.6999999999998</v>
      </c>
      <c r="H26" s="25">
        <v>902.80743721609269</v>
      </c>
      <c r="I26" s="25">
        <v>816.8599999999999</v>
      </c>
      <c r="J26" s="25"/>
      <c r="K26" s="25">
        <v>909.7</v>
      </c>
      <c r="L26" s="25"/>
      <c r="M26" s="25">
        <v>1058.46</v>
      </c>
    </row>
    <row r="27" spans="1:14" x14ac:dyDescent="0.25">
      <c r="A27" s="20" t="s">
        <v>58</v>
      </c>
      <c r="B27" s="25">
        <v>362.3</v>
      </c>
      <c r="C27" s="25">
        <v>256.14</v>
      </c>
      <c r="D27" s="25">
        <v>129.30000000000001</v>
      </c>
      <c r="E27" s="25">
        <v>397.91393495</v>
      </c>
      <c r="F27" s="25">
        <v>188.2</v>
      </c>
      <c r="G27" s="25">
        <v>315.2</v>
      </c>
      <c r="H27" s="25">
        <v>109.79665550483929</v>
      </c>
      <c r="I27" s="25">
        <v>315.5</v>
      </c>
      <c r="J27" s="25"/>
      <c r="K27" s="25">
        <v>149.4</v>
      </c>
      <c r="L27" s="25"/>
      <c r="M27" s="25">
        <v>270.76</v>
      </c>
    </row>
    <row r="28" spans="1:14" x14ac:dyDescent="0.25">
      <c r="A28" s="30" t="s">
        <v>41</v>
      </c>
      <c r="B28" s="31"/>
      <c r="C28" s="31"/>
      <c r="D28" s="31"/>
      <c r="E28" s="31"/>
      <c r="F28" s="31"/>
      <c r="G28" s="31">
        <v>14512.900000000001</v>
      </c>
      <c r="H28" s="31">
        <v>7691.7889593696846</v>
      </c>
      <c r="I28" s="31">
        <v>19262.740000000002</v>
      </c>
      <c r="J28" s="31"/>
      <c r="K28" s="31">
        <v>28870.7</v>
      </c>
      <c r="L28" s="31"/>
      <c r="M28" s="31">
        <v>21465.77</v>
      </c>
      <c r="N28" s="25"/>
    </row>
    <row r="29" spans="1:14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.75" x14ac:dyDescent="0.25">
      <c r="A34" s="522" t="s">
        <v>442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</row>
    <row r="35" spans="1:13" x14ac:dyDescent="0.25">
      <c r="A35" s="21" t="s">
        <v>0</v>
      </c>
      <c r="B35" s="22">
        <v>2001</v>
      </c>
      <c r="C35" s="22">
        <v>2002</v>
      </c>
      <c r="D35" s="22">
        <v>2003</v>
      </c>
      <c r="E35" s="22">
        <v>2004</v>
      </c>
      <c r="F35" s="22">
        <v>2005</v>
      </c>
      <c r="G35" s="22">
        <v>2006</v>
      </c>
      <c r="H35" s="22">
        <v>2007</v>
      </c>
      <c r="I35" s="22">
        <v>2008</v>
      </c>
      <c r="J35" s="22">
        <v>2009</v>
      </c>
      <c r="K35" s="22">
        <v>2010</v>
      </c>
      <c r="L35" s="22">
        <v>2011</v>
      </c>
      <c r="M35" s="22">
        <v>2012</v>
      </c>
    </row>
    <row r="36" spans="1:13" x14ac:dyDescent="0.25">
      <c r="A36" s="32" t="s">
        <v>190</v>
      </c>
      <c r="B36" s="33">
        <v>323652.80000000005</v>
      </c>
      <c r="C36" s="33">
        <v>415026.32000000007</v>
      </c>
      <c r="D36" s="33">
        <v>362467.5</v>
      </c>
      <c r="E36" s="33">
        <v>450375.84256960434</v>
      </c>
      <c r="F36" s="33">
        <v>475852.70000000013</v>
      </c>
      <c r="G36" s="33">
        <v>473496.99999999994</v>
      </c>
      <c r="H36" s="33">
        <v>402691.58877812687</v>
      </c>
      <c r="I36" s="33">
        <v>535902.13000000012</v>
      </c>
      <c r="J36" s="33"/>
      <c r="K36" s="33">
        <v>442558.10000000009</v>
      </c>
      <c r="L36" s="33"/>
      <c r="M36" s="33">
        <v>460762.86000000004</v>
      </c>
    </row>
    <row r="37" spans="1:13" x14ac:dyDescent="0.25">
      <c r="A37" s="20" t="s">
        <v>13</v>
      </c>
      <c r="B37" s="25">
        <v>10425.6</v>
      </c>
      <c r="C37" s="25">
        <v>9885.880000000001</v>
      </c>
      <c r="D37" s="25">
        <v>7606.8999999999987</v>
      </c>
      <c r="E37" s="25">
        <v>8429.9665238589969</v>
      </c>
      <c r="F37" s="25">
        <v>9812.2000000000007</v>
      </c>
      <c r="G37" s="25">
        <v>6274.5</v>
      </c>
      <c r="H37" s="25">
        <v>4206.3122853107243</v>
      </c>
      <c r="I37" s="25">
        <v>4262.8</v>
      </c>
      <c r="J37" s="25"/>
      <c r="K37" s="25">
        <v>7031.6000000000013</v>
      </c>
      <c r="L37" s="25"/>
      <c r="M37" s="25">
        <v>4750.2199999999993</v>
      </c>
    </row>
    <row r="38" spans="1:13" x14ac:dyDescent="0.25">
      <c r="A38" s="20" t="s">
        <v>6</v>
      </c>
      <c r="B38" s="25">
        <v>436.7</v>
      </c>
      <c r="C38" s="25">
        <v>1171.71</v>
      </c>
      <c r="D38" s="25">
        <v>747.49999999999989</v>
      </c>
      <c r="E38" s="25">
        <v>1401.0516138218002</v>
      </c>
      <c r="F38" s="25">
        <v>1156.6999999999998</v>
      </c>
      <c r="G38" s="25">
        <v>997.20000000000016</v>
      </c>
      <c r="H38" s="25">
        <v>612.90061928538751</v>
      </c>
      <c r="I38" s="25">
        <v>2036.2400000000002</v>
      </c>
      <c r="J38" s="25"/>
      <c r="K38" s="25">
        <v>1357.1000000000001</v>
      </c>
      <c r="L38" s="25"/>
      <c r="M38" s="25">
        <v>695.5</v>
      </c>
    </row>
    <row r="39" spans="1:13" x14ac:dyDescent="0.25">
      <c r="A39" s="20" t="s">
        <v>14</v>
      </c>
      <c r="B39" s="25">
        <v>584</v>
      </c>
      <c r="C39" s="25">
        <v>314.33</v>
      </c>
      <c r="D39" s="25">
        <v>1356.6999999999998</v>
      </c>
      <c r="E39" s="25">
        <v>350.0182752147</v>
      </c>
      <c r="F39" s="25">
        <v>764.30000000000007</v>
      </c>
      <c r="G39" s="25">
        <v>537.40000000000009</v>
      </c>
      <c r="H39" s="25">
        <v>1357.8390951407839</v>
      </c>
      <c r="I39" s="25">
        <v>2658.4</v>
      </c>
      <c r="J39" s="25"/>
      <c r="K39" s="25">
        <v>869.69999999999993</v>
      </c>
      <c r="L39" s="25"/>
      <c r="M39" s="25">
        <v>69.929999999999993</v>
      </c>
    </row>
    <row r="40" spans="1:13" x14ac:dyDescent="0.25">
      <c r="A40" s="20" t="s">
        <v>15</v>
      </c>
      <c r="B40" s="25">
        <v>16067.4</v>
      </c>
      <c r="C40" s="25">
        <v>11536.78</v>
      </c>
      <c r="D40" s="25">
        <v>14427.8</v>
      </c>
      <c r="E40" s="25">
        <v>16619.353002743999</v>
      </c>
      <c r="F40" s="25">
        <v>29255.799999999996</v>
      </c>
      <c r="G40" s="25">
        <v>19799</v>
      </c>
      <c r="H40" s="25">
        <v>18806.837846342965</v>
      </c>
      <c r="I40" s="25">
        <v>23265.850000000002</v>
      </c>
      <c r="J40" s="25"/>
      <c r="K40" s="25">
        <v>5151.9000000000005</v>
      </c>
      <c r="L40" s="25"/>
      <c r="M40" s="25">
        <v>4501.96</v>
      </c>
    </row>
    <row r="41" spans="1:13" x14ac:dyDescent="0.25">
      <c r="A41" s="20" t="s">
        <v>16</v>
      </c>
      <c r="B41" s="25"/>
      <c r="C41" s="25">
        <v>1644.92</v>
      </c>
      <c r="D41" s="25">
        <v>4070.8</v>
      </c>
      <c r="E41" s="25">
        <v>4181.4687610190003</v>
      </c>
      <c r="F41" s="25">
        <v>5624.5</v>
      </c>
      <c r="G41" s="25">
        <v>4742.8</v>
      </c>
      <c r="H41" s="25">
        <v>5030.219159526494</v>
      </c>
      <c r="I41" s="25">
        <v>6194.78</v>
      </c>
      <c r="J41" s="25"/>
      <c r="K41" s="25">
        <v>4518.2999999999993</v>
      </c>
      <c r="L41" s="25"/>
      <c r="M41" s="25">
        <v>1833.22</v>
      </c>
    </row>
    <row r="42" spans="1:13" x14ac:dyDescent="0.25">
      <c r="A42" s="20" t="s">
        <v>17</v>
      </c>
      <c r="B42" s="25">
        <v>228.9</v>
      </c>
      <c r="C42" s="25">
        <v>169.67000000000002</v>
      </c>
      <c r="D42" s="25">
        <v>146.19999999999999</v>
      </c>
      <c r="E42" s="25">
        <v>97.542646273700001</v>
      </c>
      <c r="F42" s="25">
        <v>96</v>
      </c>
      <c r="G42" s="25">
        <v>102.8</v>
      </c>
      <c r="H42" s="25">
        <v>128.14397891963108</v>
      </c>
      <c r="I42" s="25">
        <v>126.25999999999999</v>
      </c>
      <c r="J42" s="25"/>
      <c r="K42" s="25">
        <v>70.599999999999994</v>
      </c>
      <c r="L42" s="25"/>
      <c r="M42" s="25">
        <v>55.18</v>
      </c>
    </row>
    <row r="43" spans="1:13" x14ac:dyDescent="0.25">
      <c r="A43" s="20" t="s">
        <v>7</v>
      </c>
      <c r="B43" s="25">
        <v>1970.9</v>
      </c>
      <c r="C43" s="25">
        <v>3567.94</v>
      </c>
      <c r="D43" s="25">
        <v>1132.7000000000003</v>
      </c>
      <c r="E43" s="25">
        <v>3706.2069128418002</v>
      </c>
      <c r="F43" s="25">
        <v>4345.3</v>
      </c>
      <c r="G43" s="25">
        <v>3907.7</v>
      </c>
      <c r="H43" s="25">
        <v>2132.542180141967</v>
      </c>
      <c r="I43" s="25">
        <v>4450.0700000000015</v>
      </c>
      <c r="J43" s="25"/>
      <c r="K43" s="25">
        <v>2073.7999999999997</v>
      </c>
      <c r="L43" s="25"/>
      <c r="M43" s="25">
        <v>3367.05</v>
      </c>
    </row>
    <row r="44" spans="1:13" x14ac:dyDescent="0.25">
      <c r="A44" s="20" t="s">
        <v>18</v>
      </c>
      <c r="B44" s="25">
        <v>25040.399999999998</v>
      </c>
      <c r="C44" s="25">
        <v>27158.53</v>
      </c>
      <c r="D44" s="25">
        <v>22001.9</v>
      </c>
      <c r="E44" s="25">
        <v>26908.776359681899</v>
      </c>
      <c r="F44" s="25">
        <v>22455.800000000007</v>
      </c>
      <c r="G44" s="25">
        <v>23072.3</v>
      </c>
      <c r="H44" s="25">
        <v>18461.770480589428</v>
      </c>
      <c r="I44" s="25">
        <v>25479.760000000006</v>
      </c>
      <c r="J44" s="25"/>
      <c r="K44" s="25">
        <v>13873.4</v>
      </c>
      <c r="L44" s="25"/>
      <c r="M44" s="25">
        <v>10435.289999999999</v>
      </c>
    </row>
    <row r="45" spans="1:13" x14ac:dyDescent="0.25">
      <c r="A45" s="20" t="s">
        <v>19</v>
      </c>
      <c r="B45" s="25">
        <v>1533.8000000000002</v>
      </c>
      <c r="C45" s="25">
        <v>2627.83</v>
      </c>
      <c r="D45" s="25">
        <v>1032</v>
      </c>
      <c r="E45" s="25">
        <v>1548.8944635584999</v>
      </c>
      <c r="F45" s="25">
        <v>1216.2</v>
      </c>
      <c r="G45" s="25">
        <v>1873</v>
      </c>
      <c r="H45" s="25">
        <v>1531.9395794376335</v>
      </c>
      <c r="I45" s="25">
        <v>2671.84</v>
      </c>
      <c r="J45" s="25"/>
      <c r="K45" s="25">
        <v>12.9</v>
      </c>
      <c r="L45" s="25"/>
      <c r="M45" s="25">
        <v>118.33</v>
      </c>
    </row>
    <row r="46" spans="1:13" x14ac:dyDescent="0.25">
      <c r="A46" s="20" t="s">
        <v>20</v>
      </c>
      <c r="B46" s="25">
        <v>15785.800000000003</v>
      </c>
      <c r="C46" s="25">
        <v>18918.939999999999</v>
      </c>
      <c r="D46" s="25">
        <v>19275.899999999998</v>
      </c>
      <c r="E46" s="25">
        <v>22768.567822948</v>
      </c>
      <c r="F46" s="25">
        <v>26508.9</v>
      </c>
      <c r="G46" s="25">
        <v>26407.200000000004</v>
      </c>
      <c r="H46" s="25">
        <v>16779.827907354153</v>
      </c>
      <c r="I46" s="25">
        <v>23617.49</v>
      </c>
      <c r="J46" s="25"/>
      <c r="K46" s="25">
        <v>9358.2000000000025</v>
      </c>
      <c r="L46" s="25"/>
      <c r="M46" s="25">
        <v>6292.31</v>
      </c>
    </row>
    <row r="47" spans="1:13" x14ac:dyDescent="0.25">
      <c r="A47" s="20" t="s">
        <v>8</v>
      </c>
      <c r="B47" s="25">
        <v>72934.100000000006</v>
      </c>
      <c r="C47" s="25">
        <v>104943.90000000001</v>
      </c>
      <c r="D47" s="25">
        <v>88966</v>
      </c>
      <c r="E47" s="25">
        <v>104530.10911926891</v>
      </c>
      <c r="F47" s="25">
        <v>129832.6</v>
      </c>
      <c r="G47" s="25">
        <v>119290.8</v>
      </c>
      <c r="H47" s="25">
        <v>108691.31682072542</v>
      </c>
      <c r="I47" s="25">
        <v>128127.37999999999</v>
      </c>
      <c r="J47" s="25"/>
      <c r="K47" s="25">
        <v>129797.00000000003</v>
      </c>
      <c r="L47" s="25"/>
      <c r="M47" s="25">
        <v>169132.06</v>
      </c>
    </row>
    <row r="48" spans="1:13" x14ac:dyDescent="0.25">
      <c r="A48" s="20" t="s">
        <v>21</v>
      </c>
      <c r="B48" s="25"/>
      <c r="C48" s="25"/>
      <c r="D48" s="25"/>
      <c r="E48" s="25"/>
      <c r="F48" s="25"/>
      <c r="G48" s="25"/>
      <c r="H48" s="25"/>
      <c r="I48" s="25">
        <v>591.62</v>
      </c>
      <c r="J48" s="25"/>
      <c r="K48" s="25">
        <v>832.70000000000016</v>
      </c>
      <c r="L48" s="25"/>
      <c r="M48" s="25">
        <v>285.27999999999997</v>
      </c>
    </row>
    <row r="49" spans="1:13" x14ac:dyDescent="0.25">
      <c r="A49" s="20" t="s">
        <v>22</v>
      </c>
      <c r="B49" s="25">
        <v>1041.7</v>
      </c>
      <c r="C49" s="25">
        <v>1385.59</v>
      </c>
      <c r="D49" s="25">
        <v>984.19999999999993</v>
      </c>
      <c r="E49" s="25">
        <v>1564.08614027</v>
      </c>
      <c r="F49" s="25">
        <v>1804.0999999999997</v>
      </c>
      <c r="G49" s="25">
        <v>1187.3000000000002</v>
      </c>
      <c r="H49" s="25">
        <v>1082.0227218619873</v>
      </c>
      <c r="I49" s="25">
        <v>806.39</v>
      </c>
      <c r="J49" s="25"/>
      <c r="K49" s="25">
        <v>296.60000000000002</v>
      </c>
      <c r="L49" s="25"/>
      <c r="M49" s="25">
        <v>1.1599999999999999</v>
      </c>
    </row>
    <row r="50" spans="1:13" x14ac:dyDescent="0.25">
      <c r="A50" s="20" t="s">
        <v>23</v>
      </c>
      <c r="B50" s="25">
        <v>8921.2000000000007</v>
      </c>
      <c r="C50" s="25">
        <v>9995.1299999999974</v>
      </c>
      <c r="D50" s="25">
        <v>11787.000000000002</v>
      </c>
      <c r="E50" s="25">
        <v>14025.128386804998</v>
      </c>
      <c r="F50" s="25">
        <v>5448.2</v>
      </c>
      <c r="G50" s="25">
        <v>9960.0999999999985</v>
      </c>
      <c r="H50" s="25">
        <v>6269.7751250788706</v>
      </c>
      <c r="I50" s="25">
        <v>14061.049999999997</v>
      </c>
      <c r="J50" s="25"/>
      <c r="K50" s="25">
        <v>5563.2</v>
      </c>
      <c r="L50" s="25"/>
      <c r="M50" s="25">
        <v>9175.0800000000017</v>
      </c>
    </row>
    <row r="51" spans="1:13" x14ac:dyDescent="0.25">
      <c r="A51" s="20" t="s">
        <v>9</v>
      </c>
      <c r="B51" s="25">
        <v>2074.9</v>
      </c>
      <c r="C51" s="25">
        <v>1013.9999999999999</v>
      </c>
      <c r="D51" s="25">
        <v>1958.6000000000001</v>
      </c>
      <c r="E51" s="25">
        <v>1923.9557096200001</v>
      </c>
      <c r="F51" s="25">
        <v>2189.4</v>
      </c>
      <c r="G51" s="25">
        <v>1611.6000000000001</v>
      </c>
      <c r="H51" s="25">
        <v>880.49110292583612</v>
      </c>
      <c r="I51" s="25">
        <v>5492.11</v>
      </c>
      <c r="J51" s="25"/>
      <c r="K51" s="25">
        <v>6213.3000000000011</v>
      </c>
      <c r="L51" s="25"/>
      <c r="M51" s="25">
        <v>4648.0400000000009</v>
      </c>
    </row>
    <row r="52" spans="1:13" x14ac:dyDescent="0.25">
      <c r="A52" s="20" t="s">
        <v>10</v>
      </c>
      <c r="B52" s="25">
        <v>153260.89999999997</v>
      </c>
      <c r="C52" s="25">
        <v>203479.38999999998</v>
      </c>
      <c r="D52" s="25">
        <v>178055.2</v>
      </c>
      <c r="E52" s="25">
        <v>225806.75047608998</v>
      </c>
      <c r="F52" s="25">
        <v>219517.20000000004</v>
      </c>
      <c r="G52" s="25">
        <v>243029.49999999994</v>
      </c>
      <c r="H52" s="25">
        <v>207355.81093494938</v>
      </c>
      <c r="I52" s="25">
        <v>272070.97000000003</v>
      </c>
      <c r="J52" s="25"/>
      <c r="K52" s="25">
        <v>245746.70000000004</v>
      </c>
      <c r="L52" s="25"/>
      <c r="M52" s="25">
        <v>239990.37</v>
      </c>
    </row>
    <row r="53" spans="1:13" x14ac:dyDescent="0.25">
      <c r="A53" s="20" t="s">
        <v>24</v>
      </c>
      <c r="B53" s="25"/>
      <c r="C53" s="25">
        <v>137.93</v>
      </c>
      <c r="D53" s="25">
        <v>205.7</v>
      </c>
      <c r="E53" s="25">
        <v>214.620811761</v>
      </c>
      <c r="F53" s="25">
        <v>166.8</v>
      </c>
      <c r="G53" s="25">
        <v>128.19999999999999</v>
      </c>
      <c r="H53" s="25">
        <v>267.32555305510385</v>
      </c>
      <c r="I53" s="25">
        <v>136.02000000000001</v>
      </c>
      <c r="J53" s="25"/>
      <c r="K53" s="25">
        <v>145.70000000000002</v>
      </c>
      <c r="L53" s="25"/>
      <c r="M53" s="25">
        <v>173.09</v>
      </c>
    </row>
    <row r="54" spans="1:13" x14ac:dyDescent="0.25">
      <c r="A54" s="20" t="s">
        <v>25</v>
      </c>
      <c r="B54" s="25">
        <v>387.4</v>
      </c>
      <c r="C54" s="25">
        <v>181.5</v>
      </c>
      <c r="D54" s="25">
        <v>136.1</v>
      </c>
      <c r="E54" s="25">
        <v>176.99888969649999</v>
      </c>
      <c r="F54" s="25">
        <v>163.69999999999999</v>
      </c>
      <c r="G54" s="25">
        <v>63.900000000000006</v>
      </c>
      <c r="H54" s="25">
        <v>19.761488673139159</v>
      </c>
      <c r="I54" s="25">
        <v>89.01</v>
      </c>
      <c r="J54" s="25"/>
      <c r="K54" s="25">
        <v>280.40000000000009</v>
      </c>
      <c r="L54" s="25"/>
      <c r="M54" s="25">
        <v>596.12</v>
      </c>
    </row>
    <row r="55" spans="1:13" x14ac:dyDescent="0.25">
      <c r="A55" s="20" t="s">
        <v>26</v>
      </c>
      <c r="B55" s="25"/>
      <c r="C55" s="25">
        <v>132.59</v>
      </c>
      <c r="D55" s="25">
        <v>221.8</v>
      </c>
      <c r="E55" s="25">
        <v>311.1342371243</v>
      </c>
      <c r="F55" s="25">
        <v>562.90000000000009</v>
      </c>
      <c r="G55" s="25">
        <v>520.90000000000009</v>
      </c>
      <c r="H55" s="25">
        <v>819.43547907961727</v>
      </c>
      <c r="I55" s="25">
        <v>1242.8800000000001</v>
      </c>
      <c r="J55" s="25"/>
      <c r="K55" s="25">
        <v>916.1</v>
      </c>
      <c r="L55" s="25"/>
      <c r="M55" s="25">
        <v>967.4</v>
      </c>
    </row>
    <row r="56" spans="1:13" x14ac:dyDescent="0.25">
      <c r="A56" s="20" t="s">
        <v>27</v>
      </c>
      <c r="B56" s="25">
        <v>5471.3</v>
      </c>
      <c r="C56" s="25">
        <v>8292.09</v>
      </c>
      <c r="D56" s="25">
        <v>1738.1000000000001</v>
      </c>
      <c r="E56" s="25">
        <v>3581.4331674846007</v>
      </c>
      <c r="F56" s="25">
        <v>2539</v>
      </c>
      <c r="G56" s="25">
        <v>401.7</v>
      </c>
      <c r="H56" s="25">
        <v>171.40176359570572</v>
      </c>
      <c r="I56" s="25">
        <v>418.32</v>
      </c>
      <c r="J56" s="25"/>
      <c r="K56" s="25">
        <v>1123.7999999999997</v>
      </c>
      <c r="L56" s="25"/>
      <c r="M56" s="25">
        <v>15.63</v>
      </c>
    </row>
    <row r="57" spans="1:13" x14ac:dyDescent="0.25">
      <c r="A57" s="20" t="s">
        <v>11</v>
      </c>
      <c r="B57" s="25">
        <v>4007.6</v>
      </c>
      <c r="C57" s="25">
        <v>2485.7200000000003</v>
      </c>
      <c r="D57" s="25">
        <v>2960.6000000000004</v>
      </c>
      <c r="E57" s="25">
        <v>4269.5639189916001</v>
      </c>
      <c r="F57" s="25">
        <v>5408.7</v>
      </c>
      <c r="G57" s="25">
        <v>5752.7999999999993</v>
      </c>
      <c r="H57" s="25">
        <v>5307.166020878537</v>
      </c>
      <c r="I57" s="25">
        <v>12371.260000000002</v>
      </c>
      <c r="J57" s="25"/>
      <c r="K57" s="25">
        <v>3685.5000000000005</v>
      </c>
      <c r="L57" s="25"/>
      <c r="M57" s="25">
        <v>2424.2599999999998</v>
      </c>
    </row>
    <row r="58" spans="1:13" x14ac:dyDescent="0.25">
      <c r="A58" s="20" t="s">
        <v>28</v>
      </c>
      <c r="B58" s="25">
        <v>2275.1999999999998</v>
      </c>
      <c r="C58" s="25">
        <v>2498.5299999999997</v>
      </c>
      <c r="D58" s="25">
        <v>1961</v>
      </c>
      <c r="E58" s="25">
        <v>2890.0406872870003</v>
      </c>
      <c r="F58" s="25">
        <v>1450.9</v>
      </c>
      <c r="G58" s="25">
        <v>2347.1999999999998</v>
      </c>
      <c r="H58" s="25">
        <v>1121.0460401653804</v>
      </c>
      <c r="I58" s="25">
        <v>2306.29</v>
      </c>
      <c r="J58" s="25"/>
      <c r="K58" s="25">
        <v>2167.7000000000003</v>
      </c>
      <c r="L58" s="25"/>
      <c r="M58" s="25">
        <v>1182.82</v>
      </c>
    </row>
    <row r="59" spans="1:13" x14ac:dyDescent="0.25">
      <c r="A59" s="30" t="s">
        <v>12</v>
      </c>
      <c r="B59" s="31">
        <v>1205</v>
      </c>
      <c r="C59" s="31">
        <v>3483.42</v>
      </c>
      <c r="D59" s="31">
        <v>1694.8000000000002</v>
      </c>
      <c r="E59" s="31">
        <v>5070.174643243</v>
      </c>
      <c r="F59" s="31">
        <v>5533.5</v>
      </c>
      <c r="G59" s="31">
        <v>1489.1000000000001</v>
      </c>
      <c r="H59" s="31">
        <v>1657.7025950887053</v>
      </c>
      <c r="I59" s="31">
        <v>3425.34</v>
      </c>
      <c r="J59" s="31"/>
      <c r="K59" s="31">
        <v>1471.8999999999999</v>
      </c>
      <c r="L59" s="31"/>
      <c r="M59" s="31">
        <v>52.56</v>
      </c>
    </row>
    <row r="60" spans="1:13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5" spans="1:13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7" spans="1:13" ht="15.75" x14ac:dyDescent="0.25">
      <c r="A67" s="522" t="s">
        <v>442</v>
      </c>
      <c r="B67" s="523"/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</row>
    <row r="68" spans="1:13" x14ac:dyDescent="0.25">
      <c r="A68" s="21" t="s">
        <v>0</v>
      </c>
      <c r="B68" s="22">
        <v>2001</v>
      </c>
      <c r="C68" s="22">
        <v>2002</v>
      </c>
      <c r="D68" s="22">
        <v>2003</v>
      </c>
      <c r="E68" s="22">
        <v>2004</v>
      </c>
      <c r="F68" s="22">
        <v>2005</v>
      </c>
      <c r="G68" s="22">
        <v>2006</v>
      </c>
      <c r="H68" s="22">
        <v>2007</v>
      </c>
      <c r="I68" s="22">
        <v>2008</v>
      </c>
      <c r="J68" s="22">
        <v>2009</v>
      </c>
      <c r="K68" s="22">
        <v>2010</v>
      </c>
      <c r="L68" s="22">
        <v>2011</v>
      </c>
      <c r="M68" s="22">
        <v>2012</v>
      </c>
    </row>
    <row r="69" spans="1:13" x14ac:dyDescent="0.25">
      <c r="A69" s="32" t="s">
        <v>205</v>
      </c>
      <c r="B69" s="33">
        <v>327635.20000000007</v>
      </c>
      <c r="C69" s="33">
        <v>338535.74000000011</v>
      </c>
      <c r="D69" s="33">
        <v>282500</v>
      </c>
      <c r="E69" s="33">
        <v>385036.4043829806</v>
      </c>
      <c r="F69" s="33">
        <v>393086.7</v>
      </c>
      <c r="G69" s="33">
        <v>354882.00000000006</v>
      </c>
      <c r="H69" s="33">
        <v>308586.0229773497</v>
      </c>
      <c r="I69" s="33">
        <v>394638.37000000011</v>
      </c>
      <c r="J69" s="33"/>
      <c r="K69" s="33">
        <v>284104.30000000005</v>
      </c>
      <c r="L69" s="33"/>
      <c r="M69" s="33">
        <v>277793.67999999993</v>
      </c>
    </row>
    <row r="70" spans="1:13" x14ac:dyDescent="0.25">
      <c r="A70" s="26" t="s">
        <v>62</v>
      </c>
      <c r="B70" s="25">
        <v>8395.5000000000018</v>
      </c>
      <c r="C70" s="25">
        <v>8752.41</v>
      </c>
      <c r="D70" s="25">
        <v>7997.2000000000016</v>
      </c>
      <c r="E70" s="25">
        <v>11608.973362704903</v>
      </c>
      <c r="F70" s="25">
        <v>8799.6000000000022</v>
      </c>
      <c r="G70" s="25">
        <v>7339.5000000000018</v>
      </c>
      <c r="H70" s="25">
        <v>2807.7011668382843</v>
      </c>
      <c r="I70" s="25">
        <v>8929.869999999999</v>
      </c>
      <c r="J70" s="25"/>
      <c r="K70" s="25">
        <v>4221.1000000000013</v>
      </c>
      <c r="L70" s="25"/>
      <c r="M70" s="25">
        <v>2647.4900000000002</v>
      </c>
    </row>
    <row r="71" spans="1:13" x14ac:dyDescent="0.25">
      <c r="A71" s="20" t="s">
        <v>63</v>
      </c>
      <c r="B71" s="25">
        <v>141.69999999999999</v>
      </c>
      <c r="C71" s="25">
        <v>275.70999999999998</v>
      </c>
      <c r="D71" s="25">
        <v>361.4</v>
      </c>
      <c r="E71" s="25">
        <v>575.91497970659998</v>
      </c>
      <c r="F71" s="25">
        <v>710.29999999999984</v>
      </c>
      <c r="G71" s="25">
        <v>530.99999999999989</v>
      </c>
      <c r="H71" s="25">
        <v>189.70466377328978</v>
      </c>
      <c r="I71" s="25">
        <v>813.05000000000007</v>
      </c>
      <c r="J71" s="25"/>
      <c r="K71" s="25">
        <v>175.39999999999998</v>
      </c>
      <c r="L71" s="25"/>
      <c r="M71" s="25">
        <v>573.13999999999987</v>
      </c>
    </row>
    <row r="72" spans="1:13" x14ac:dyDescent="0.25">
      <c r="A72" s="20" t="s">
        <v>76</v>
      </c>
      <c r="B72" s="25">
        <v>3208.2000000000003</v>
      </c>
      <c r="C72" s="25">
        <v>2797.4599999999996</v>
      </c>
      <c r="D72" s="25">
        <v>2624.3</v>
      </c>
      <c r="E72" s="25">
        <v>3374.5802952662998</v>
      </c>
      <c r="F72" s="25">
        <v>3538</v>
      </c>
      <c r="G72" s="25">
        <v>2657.3</v>
      </c>
      <c r="H72" s="25">
        <v>2841.0485059950397</v>
      </c>
      <c r="I72" s="25">
        <v>7006.8300000000008</v>
      </c>
      <c r="J72" s="25"/>
      <c r="K72" s="25">
        <v>3189.7000000000003</v>
      </c>
      <c r="L72" s="25"/>
      <c r="M72" s="25">
        <v>1965.8000000000002</v>
      </c>
    </row>
    <row r="73" spans="1:13" x14ac:dyDescent="0.25">
      <c r="A73" s="20" t="s">
        <v>77</v>
      </c>
      <c r="B73" s="25">
        <v>6246.300000000002</v>
      </c>
      <c r="C73" s="25">
        <v>4294.2300000000014</v>
      </c>
      <c r="D73" s="25">
        <v>3280.7000000000003</v>
      </c>
      <c r="E73" s="25">
        <v>520.27329301240002</v>
      </c>
      <c r="F73" s="25">
        <v>1691.6000000000001</v>
      </c>
      <c r="G73" s="25">
        <v>2971.0000000000005</v>
      </c>
      <c r="H73" s="25">
        <v>208.4</v>
      </c>
      <c r="I73" s="25">
        <v>460.2600000000001</v>
      </c>
      <c r="J73" s="25"/>
      <c r="K73" s="25">
        <v>347.6</v>
      </c>
      <c r="L73" s="25"/>
      <c r="M73" s="25">
        <v>1324.5500000000002</v>
      </c>
    </row>
    <row r="74" spans="1:13" x14ac:dyDescent="0.25">
      <c r="A74" s="20" t="s">
        <v>64</v>
      </c>
      <c r="B74" s="25">
        <v>2215.7999999999993</v>
      </c>
      <c r="C74" s="25">
        <v>805.94</v>
      </c>
      <c r="D74" s="25">
        <v>1348.6000000000004</v>
      </c>
      <c r="E74" s="25">
        <v>3110.8511731987001</v>
      </c>
      <c r="F74" s="25">
        <v>2633.6000000000004</v>
      </c>
      <c r="G74" s="25">
        <v>2172.2000000000003</v>
      </c>
      <c r="H74" s="25">
        <v>1041.9005409228973</v>
      </c>
      <c r="I74" s="25">
        <v>2771.65</v>
      </c>
      <c r="J74" s="25"/>
      <c r="K74" s="25">
        <v>2025.3000000000002</v>
      </c>
      <c r="L74" s="25"/>
      <c r="M74" s="25">
        <v>1248.2</v>
      </c>
    </row>
    <row r="75" spans="1:13" x14ac:dyDescent="0.25">
      <c r="A75" s="20" t="s">
        <v>65</v>
      </c>
      <c r="B75" s="25">
        <v>869.80000000000007</v>
      </c>
      <c r="C75" s="25">
        <v>222.80999999999997</v>
      </c>
      <c r="D75" s="25">
        <v>496.6</v>
      </c>
      <c r="E75" s="25">
        <v>617.19556688170007</v>
      </c>
      <c r="F75" s="25">
        <v>617.99999999999989</v>
      </c>
      <c r="G75" s="25">
        <v>571.09999999999991</v>
      </c>
      <c r="H75" s="25">
        <v>485.95848664076709</v>
      </c>
      <c r="I75" s="25">
        <v>837.3900000000001</v>
      </c>
      <c r="J75" s="25"/>
      <c r="K75" s="25">
        <v>804.90000000000032</v>
      </c>
      <c r="L75" s="25"/>
      <c r="M75" s="25">
        <v>583.0100000000001</v>
      </c>
    </row>
    <row r="76" spans="1:13" x14ac:dyDescent="0.25">
      <c r="A76" s="20" t="s">
        <v>78</v>
      </c>
      <c r="B76" s="25"/>
      <c r="C76" s="25"/>
      <c r="D76" s="25"/>
      <c r="E76" s="25">
        <v>1972.9751017499998</v>
      </c>
      <c r="F76" s="25">
        <v>1916</v>
      </c>
      <c r="G76" s="25">
        <v>1651.8</v>
      </c>
      <c r="H76" s="25">
        <v>588.7784988680603</v>
      </c>
      <c r="I76" s="25">
        <v>1329.0900000000001</v>
      </c>
      <c r="J76" s="25"/>
      <c r="K76" s="25">
        <v>651.49999999999977</v>
      </c>
      <c r="L76" s="25"/>
      <c r="M76" s="25">
        <v>910.76</v>
      </c>
    </row>
    <row r="77" spans="1:13" x14ac:dyDescent="0.25">
      <c r="A77" s="20" t="s">
        <v>79</v>
      </c>
      <c r="B77" s="25">
        <v>9818.6999999999989</v>
      </c>
      <c r="C77" s="25">
        <v>6442.6100000000006</v>
      </c>
      <c r="D77" s="25">
        <v>5590.5999999999995</v>
      </c>
      <c r="E77" s="25">
        <v>7852.084468195002</v>
      </c>
      <c r="F77" s="25">
        <v>8620.3999999999978</v>
      </c>
      <c r="G77" s="25">
        <v>10174.799999999999</v>
      </c>
      <c r="H77" s="25">
        <v>5667.9799336497454</v>
      </c>
      <c r="I77" s="25">
        <v>15104.63</v>
      </c>
      <c r="J77" s="25"/>
      <c r="K77" s="25">
        <v>11672.9</v>
      </c>
      <c r="L77" s="25"/>
      <c r="M77" s="25">
        <v>9705.8099999999977</v>
      </c>
    </row>
    <row r="78" spans="1:13" x14ac:dyDescent="0.25">
      <c r="A78" s="20" t="s">
        <v>66</v>
      </c>
      <c r="B78" s="25">
        <v>1765.6999999999998</v>
      </c>
      <c r="C78" s="25">
        <v>1299.8400000000001</v>
      </c>
      <c r="D78" s="25">
        <v>1405.4</v>
      </c>
      <c r="E78" s="25">
        <v>3446.3069859949996</v>
      </c>
      <c r="F78" s="25">
        <v>2802.6000000000004</v>
      </c>
      <c r="G78" s="25">
        <v>2153</v>
      </c>
      <c r="H78" s="25">
        <v>1697.6463294071123</v>
      </c>
      <c r="I78" s="25">
        <v>2317.98</v>
      </c>
      <c r="J78" s="25"/>
      <c r="K78" s="25">
        <v>2753.3999999999996</v>
      </c>
      <c r="L78" s="25"/>
      <c r="M78" s="25">
        <v>1206.5600000000002</v>
      </c>
    </row>
    <row r="79" spans="1:13" x14ac:dyDescent="0.25">
      <c r="A79" s="20" t="s">
        <v>80</v>
      </c>
      <c r="B79" s="25"/>
      <c r="C79" s="25"/>
      <c r="D79" s="25">
        <v>1105.3</v>
      </c>
      <c r="E79" s="25">
        <v>5086.4077126016018</v>
      </c>
      <c r="F79" s="25">
        <v>5642.6</v>
      </c>
      <c r="G79" s="25">
        <v>3116.7999999999997</v>
      </c>
      <c r="H79" s="25">
        <v>6739.5772161864215</v>
      </c>
      <c r="I79" s="25">
        <v>12112.280000000002</v>
      </c>
      <c r="J79" s="25"/>
      <c r="K79" s="25">
        <v>8498.6999999999989</v>
      </c>
      <c r="L79" s="25"/>
      <c r="M79" s="25">
        <v>9030.8100000000013</v>
      </c>
    </row>
    <row r="80" spans="1:13" x14ac:dyDescent="0.25">
      <c r="A80" s="20" t="s">
        <v>67</v>
      </c>
      <c r="B80" s="25">
        <v>1295.2</v>
      </c>
      <c r="C80" s="25">
        <v>149.72000000000003</v>
      </c>
      <c r="D80" s="25">
        <v>421.1</v>
      </c>
      <c r="E80" s="25">
        <v>1216.4112290099999</v>
      </c>
      <c r="F80" s="25">
        <v>868.80000000000018</v>
      </c>
      <c r="G80" s="25">
        <v>955.30000000000007</v>
      </c>
      <c r="H80" s="25">
        <v>496.64208197674304</v>
      </c>
      <c r="I80" s="25">
        <v>1078.01</v>
      </c>
      <c r="J80" s="25"/>
      <c r="K80" s="25">
        <v>993.49999999999989</v>
      </c>
      <c r="L80" s="25"/>
      <c r="M80" s="25">
        <v>662.63</v>
      </c>
    </row>
    <row r="81" spans="1:13" x14ac:dyDescent="0.25">
      <c r="A81" s="20" t="s">
        <v>81</v>
      </c>
      <c r="B81" s="25"/>
      <c r="C81" s="25"/>
      <c r="D81" s="25"/>
      <c r="E81" s="25"/>
      <c r="F81" s="25"/>
      <c r="G81" s="25"/>
      <c r="H81" s="25"/>
      <c r="I81" s="25">
        <v>7485.8399999999992</v>
      </c>
      <c r="J81" s="25"/>
      <c r="K81" s="25">
        <v>12483.200000000003</v>
      </c>
      <c r="L81" s="25"/>
      <c r="M81" s="25">
        <v>12116.679999999997</v>
      </c>
    </row>
    <row r="82" spans="1:13" x14ac:dyDescent="0.25">
      <c r="A82" s="20" t="s">
        <v>68</v>
      </c>
      <c r="B82" s="25"/>
      <c r="C82" s="25"/>
      <c r="D82" s="25">
        <v>324.10000000000002</v>
      </c>
      <c r="E82" s="25">
        <v>768.41316265160003</v>
      </c>
      <c r="F82" s="25">
        <v>657.69999999999993</v>
      </c>
      <c r="G82" s="25">
        <v>529.1</v>
      </c>
      <c r="H82" s="25">
        <v>614.81665252671303</v>
      </c>
      <c r="I82" s="25">
        <v>700.42000000000007</v>
      </c>
      <c r="J82" s="25"/>
      <c r="K82" s="25">
        <v>513.6</v>
      </c>
      <c r="L82" s="25"/>
      <c r="M82" s="25">
        <v>585.80999999999995</v>
      </c>
    </row>
    <row r="83" spans="1:13" x14ac:dyDescent="0.25">
      <c r="A83" s="20" t="s">
        <v>69</v>
      </c>
      <c r="B83" s="25">
        <v>2689.2999999999997</v>
      </c>
      <c r="C83" s="25">
        <v>1000.2299999999999</v>
      </c>
      <c r="D83" s="25">
        <v>1638.5</v>
      </c>
      <c r="E83" s="25">
        <v>4916.6325575873989</v>
      </c>
      <c r="F83" s="25">
        <v>3110.8</v>
      </c>
      <c r="G83" s="25">
        <v>3400.5000000000005</v>
      </c>
      <c r="H83" s="25">
        <v>2490.5688606618764</v>
      </c>
      <c r="I83" s="25">
        <v>4599.5199999999986</v>
      </c>
      <c r="J83" s="25"/>
      <c r="K83" s="25">
        <v>3801.7</v>
      </c>
      <c r="L83" s="25"/>
      <c r="M83" s="25">
        <v>3278.12</v>
      </c>
    </row>
    <row r="84" spans="1:13" x14ac:dyDescent="0.25">
      <c r="A84" s="20" t="s">
        <v>72</v>
      </c>
      <c r="B84" s="25">
        <v>195474.40000000002</v>
      </c>
      <c r="C84" s="25">
        <v>225834.44</v>
      </c>
      <c r="D84" s="25">
        <v>173280.30000000005</v>
      </c>
      <c r="E84" s="25">
        <v>219727.30399205</v>
      </c>
      <c r="F84" s="25">
        <v>241815.4</v>
      </c>
      <c r="G84" s="25">
        <v>219781.80000000002</v>
      </c>
      <c r="H84" s="25">
        <v>198390.64531120672</v>
      </c>
      <c r="I84" s="25">
        <v>202505.75000000003</v>
      </c>
      <c r="J84" s="25"/>
      <c r="K84" s="25">
        <v>134631.80000000002</v>
      </c>
      <c r="L84" s="25"/>
      <c r="M84" s="25">
        <v>167997.81</v>
      </c>
    </row>
    <row r="85" spans="1:13" x14ac:dyDescent="0.25">
      <c r="A85" s="20" t="s">
        <v>82</v>
      </c>
      <c r="B85" s="25">
        <v>12676.5</v>
      </c>
      <c r="C85" s="25">
        <v>9160.4800000000014</v>
      </c>
      <c r="D85" s="25">
        <v>9167.6999999999989</v>
      </c>
      <c r="E85" s="25">
        <v>12980.685813496799</v>
      </c>
      <c r="F85" s="25">
        <v>11781.3</v>
      </c>
      <c r="G85" s="25">
        <v>8978.0999999999985</v>
      </c>
      <c r="H85" s="25">
        <v>5507.93448836482</v>
      </c>
      <c r="I85" s="25">
        <v>3640.3900000000008</v>
      </c>
      <c r="J85" s="25"/>
      <c r="K85" s="25">
        <v>325.69999999999993</v>
      </c>
      <c r="L85" s="25"/>
      <c r="M85" s="25">
        <v>291.76</v>
      </c>
    </row>
    <row r="86" spans="1:13" x14ac:dyDescent="0.25">
      <c r="A86" s="20" t="s">
        <v>73</v>
      </c>
      <c r="B86" s="25">
        <v>28199.200000000001</v>
      </c>
      <c r="C86" s="25">
        <v>20493.060000000001</v>
      </c>
      <c r="D86" s="25">
        <v>12301.699999999999</v>
      </c>
      <c r="E86" s="25">
        <v>17003.371597760201</v>
      </c>
      <c r="F86" s="25">
        <v>17553.800000000003</v>
      </c>
      <c r="G86" s="25">
        <v>12145</v>
      </c>
      <c r="H86" s="25">
        <v>11917.840827577245</v>
      </c>
      <c r="I86" s="25">
        <v>6464.5600000000013</v>
      </c>
      <c r="J86" s="25"/>
      <c r="K86" s="25">
        <v>1433.3000000000002</v>
      </c>
      <c r="L86" s="25"/>
      <c r="M86" s="25">
        <v>2185.7500000000005</v>
      </c>
    </row>
    <row r="87" spans="1:13" x14ac:dyDescent="0.25">
      <c r="A87" s="20" t="s">
        <v>74</v>
      </c>
      <c r="B87" s="25">
        <v>35.700000000000003</v>
      </c>
      <c r="C87" s="25"/>
      <c r="D87" s="25">
        <v>59.8</v>
      </c>
      <c r="E87" s="25">
        <v>139.97569226540003</v>
      </c>
      <c r="F87" s="25">
        <v>121.99999999999999</v>
      </c>
      <c r="G87" s="25">
        <v>84.699999999999989</v>
      </c>
      <c r="H87" s="25">
        <v>85.224149773321486</v>
      </c>
      <c r="I87" s="25">
        <v>87.1</v>
      </c>
      <c r="J87" s="25"/>
      <c r="K87" s="25">
        <v>49.8</v>
      </c>
      <c r="L87" s="25"/>
      <c r="M87" s="25">
        <v>39.49</v>
      </c>
    </row>
    <row r="88" spans="1:13" x14ac:dyDescent="0.25">
      <c r="A88" s="20" t="s">
        <v>70</v>
      </c>
      <c r="B88" s="25">
        <v>676.69999999999993</v>
      </c>
      <c r="C88" s="25">
        <v>1412.3600000000001</v>
      </c>
      <c r="D88" s="25">
        <v>676.19999999999993</v>
      </c>
      <c r="E88" s="25">
        <v>216.11889382200002</v>
      </c>
      <c r="F88" s="25">
        <v>210.00000000000003</v>
      </c>
      <c r="G88" s="25">
        <v>150.6</v>
      </c>
      <c r="H88" s="25">
        <v>89.266434102670928</v>
      </c>
      <c r="I88" s="25">
        <v>228.79</v>
      </c>
      <c r="J88" s="25"/>
      <c r="K88" s="25">
        <v>214.9</v>
      </c>
      <c r="L88" s="25"/>
      <c r="M88" s="25">
        <v>407.81</v>
      </c>
    </row>
    <row r="89" spans="1:13" x14ac:dyDescent="0.25">
      <c r="A89" s="20" t="s">
        <v>83</v>
      </c>
      <c r="B89" s="25">
        <v>2580.2999999999997</v>
      </c>
      <c r="C89" s="25">
        <v>1574.7699999999998</v>
      </c>
      <c r="D89" s="25">
        <v>1228.3</v>
      </c>
      <c r="E89" s="25">
        <v>2726.6139049920002</v>
      </c>
      <c r="F89" s="25">
        <v>3300.2</v>
      </c>
      <c r="G89" s="25">
        <v>2221.3999999999996</v>
      </c>
      <c r="H89" s="25">
        <v>953.02262897910714</v>
      </c>
      <c r="I89" s="25">
        <v>2375.3000000000006</v>
      </c>
      <c r="J89" s="25"/>
      <c r="K89" s="25">
        <v>4423.0000000000009</v>
      </c>
      <c r="L89" s="25"/>
      <c r="M89" s="25">
        <v>2274.4899999999998</v>
      </c>
    </row>
    <row r="90" spans="1:13" x14ac:dyDescent="0.25">
      <c r="A90" s="20" t="s">
        <v>84</v>
      </c>
      <c r="B90" s="25">
        <v>4910.6999999999989</v>
      </c>
      <c r="C90" s="25">
        <v>6381.3399999999992</v>
      </c>
      <c r="D90" s="25">
        <v>4903.6000000000004</v>
      </c>
      <c r="E90" s="25">
        <v>6641.7005793830003</v>
      </c>
      <c r="F90" s="25">
        <v>7493.5999999999985</v>
      </c>
      <c r="G90" s="25">
        <v>7419.4</v>
      </c>
      <c r="H90" s="25">
        <v>4556.101504685681</v>
      </c>
      <c r="I90" s="25">
        <v>6539.63</v>
      </c>
      <c r="J90" s="25"/>
      <c r="K90" s="25">
        <v>5411.5</v>
      </c>
      <c r="L90" s="25"/>
      <c r="M90" s="25">
        <v>2645.06</v>
      </c>
    </row>
    <row r="91" spans="1:13" x14ac:dyDescent="0.25">
      <c r="A91" s="20" t="s">
        <v>85</v>
      </c>
      <c r="B91" s="25"/>
      <c r="C91" s="25">
        <v>2113.7000000000003</v>
      </c>
      <c r="D91" s="25">
        <v>2471.5000000000005</v>
      </c>
      <c r="E91" s="25">
        <v>4699.2423436480003</v>
      </c>
      <c r="F91" s="25">
        <v>3150</v>
      </c>
      <c r="G91" s="25">
        <v>3240.5</v>
      </c>
      <c r="H91" s="25">
        <v>2922.5098939272921</v>
      </c>
      <c r="I91" s="25">
        <v>5166.07</v>
      </c>
      <c r="J91" s="25"/>
      <c r="K91" s="25">
        <v>2214.8999999999996</v>
      </c>
      <c r="L91" s="25"/>
      <c r="M91" s="25">
        <v>1618.1699999999996</v>
      </c>
    </row>
    <row r="92" spans="1:13" x14ac:dyDescent="0.25">
      <c r="A92" s="20" t="s">
        <v>86</v>
      </c>
      <c r="B92" s="25">
        <v>343.9</v>
      </c>
      <c r="C92" s="25">
        <v>943.96</v>
      </c>
      <c r="D92" s="25">
        <v>484.8</v>
      </c>
      <c r="E92" s="25">
        <v>522.81204832499998</v>
      </c>
      <c r="F92" s="25">
        <v>606.20000000000005</v>
      </c>
      <c r="G92" s="25">
        <v>613.00000000000011</v>
      </c>
      <c r="H92" s="25">
        <v>401.83705915258633</v>
      </c>
      <c r="I92" s="25">
        <v>1191.05</v>
      </c>
      <c r="J92" s="25"/>
      <c r="K92" s="25">
        <v>360.90000000000003</v>
      </c>
      <c r="L92" s="25"/>
      <c r="M92" s="25">
        <v>379.20999999999992</v>
      </c>
    </row>
    <row r="93" spans="1:13" x14ac:dyDescent="0.25">
      <c r="A93" s="20" t="s">
        <v>75</v>
      </c>
      <c r="B93" s="25">
        <v>30267.100000000002</v>
      </c>
      <c r="C93" s="25">
        <v>36406.390000000007</v>
      </c>
      <c r="D93" s="25">
        <v>38740.5</v>
      </c>
      <c r="E93" s="25">
        <v>53011.391081315007</v>
      </c>
      <c r="F93" s="25">
        <v>47386.000000000007</v>
      </c>
      <c r="G93" s="25">
        <v>43464.69999999999</v>
      </c>
      <c r="H93" s="25">
        <v>46231.157094971306</v>
      </c>
      <c r="I93" s="25">
        <v>77576.499999999985</v>
      </c>
      <c r="J93" s="25"/>
      <c r="K93" s="25">
        <v>65948.799999999988</v>
      </c>
      <c r="L93" s="25"/>
      <c r="M93" s="25">
        <v>40834.049999999996</v>
      </c>
    </row>
    <row r="94" spans="1:13" x14ac:dyDescent="0.25">
      <c r="A94" s="20" t="s">
        <v>87</v>
      </c>
      <c r="B94" s="25"/>
      <c r="C94" s="25"/>
      <c r="D94" s="25"/>
      <c r="E94" s="25">
        <v>2156.5295290593999</v>
      </c>
      <c r="F94" s="25">
        <v>2454.2000000000003</v>
      </c>
      <c r="G94" s="25">
        <v>1386.8999999999999</v>
      </c>
      <c r="H94" s="25">
        <v>426.67648190741983</v>
      </c>
      <c r="I94" s="25">
        <v>2030.76</v>
      </c>
      <c r="J94" s="25"/>
      <c r="K94" s="25">
        <v>1013.6</v>
      </c>
      <c r="L94" s="25"/>
      <c r="M94" s="25">
        <v>1015.4199999999997</v>
      </c>
    </row>
    <row r="95" spans="1:13" x14ac:dyDescent="0.25">
      <c r="A95" s="20" t="s">
        <v>88</v>
      </c>
      <c r="B95" s="25">
        <v>434.9</v>
      </c>
      <c r="C95" s="25">
        <v>170.71</v>
      </c>
      <c r="D95" s="25">
        <v>534</v>
      </c>
      <c r="E95" s="25">
        <v>804.74864608560006</v>
      </c>
      <c r="F95" s="25">
        <v>202.9</v>
      </c>
      <c r="G95" s="25">
        <v>2009.0000000000002</v>
      </c>
      <c r="H95" s="25">
        <v>948.37016995477597</v>
      </c>
      <c r="I95" s="25">
        <v>323.44</v>
      </c>
      <c r="J95" s="25"/>
      <c r="K95" s="25">
        <v>231.70000000000005</v>
      </c>
      <c r="L95" s="25"/>
      <c r="M95" s="25">
        <v>246.49</v>
      </c>
    </row>
    <row r="96" spans="1:13" x14ac:dyDescent="0.25">
      <c r="A96" s="30" t="s">
        <v>71</v>
      </c>
      <c r="B96" s="31">
        <v>15389.600000000002</v>
      </c>
      <c r="C96" s="31">
        <v>8003.5700000000006</v>
      </c>
      <c r="D96" s="31">
        <v>12057.8</v>
      </c>
      <c r="E96" s="31">
        <v>19338.890372217</v>
      </c>
      <c r="F96" s="31">
        <v>15401.099999999999</v>
      </c>
      <c r="G96" s="31">
        <v>15163.5</v>
      </c>
      <c r="H96" s="31">
        <v>10284.713995299624</v>
      </c>
      <c r="I96" s="31">
        <v>20962.210000000003</v>
      </c>
      <c r="J96" s="31"/>
      <c r="K96" s="31">
        <v>15711.900000000003</v>
      </c>
      <c r="L96" s="31"/>
      <c r="M96" s="31">
        <v>12018.800000000001</v>
      </c>
    </row>
    <row r="97" spans="1:13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x14ac:dyDescent="0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x14ac:dyDescent="0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5.75" x14ac:dyDescent="0.25">
      <c r="A100" s="522" t="s">
        <v>442</v>
      </c>
      <c r="B100" s="523"/>
      <c r="C100" s="523"/>
      <c r="D100" s="523"/>
      <c r="E100" s="523"/>
      <c r="F100" s="523"/>
      <c r="G100" s="523"/>
      <c r="H100" s="523"/>
      <c r="I100" s="523"/>
      <c r="J100" s="523"/>
      <c r="K100" s="523"/>
      <c r="L100" s="523"/>
      <c r="M100" s="523"/>
    </row>
    <row r="101" spans="1:13" x14ac:dyDescent="0.25">
      <c r="A101" s="21" t="s">
        <v>0</v>
      </c>
      <c r="B101" s="22">
        <v>2001</v>
      </c>
      <c r="C101" s="22">
        <v>2002</v>
      </c>
      <c r="D101" s="22">
        <v>2003</v>
      </c>
      <c r="E101" s="22">
        <v>2004</v>
      </c>
      <c r="F101" s="22">
        <v>2005</v>
      </c>
      <c r="G101" s="22">
        <v>2006</v>
      </c>
      <c r="H101" s="22">
        <v>2007</v>
      </c>
      <c r="I101" s="22">
        <v>2008</v>
      </c>
      <c r="J101" s="22">
        <v>2009</v>
      </c>
      <c r="K101" s="22">
        <v>2010</v>
      </c>
      <c r="L101" s="22">
        <v>2011</v>
      </c>
      <c r="M101" s="22">
        <v>2012</v>
      </c>
    </row>
    <row r="102" spans="1:13" x14ac:dyDescent="0.25">
      <c r="A102" s="32" t="s">
        <v>217</v>
      </c>
      <c r="B102" s="33">
        <v>61537.700000000004</v>
      </c>
      <c r="C102" s="33">
        <v>63559.450000000004</v>
      </c>
      <c r="D102" s="33">
        <v>62684.200000000004</v>
      </c>
      <c r="E102" s="33">
        <v>87523.271738863608</v>
      </c>
      <c r="F102" s="33">
        <v>79948.900000000009</v>
      </c>
      <c r="G102" s="33">
        <v>60840.799999999996</v>
      </c>
      <c r="H102" s="33">
        <v>68251.951404632375</v>
      </c>
      <c r="I102" s="33">
        <v>82196.540000000008</v>
      </c>
      <c r="J102" s="33"/>
      <c r="K102" s="33">
        <v>66466.899999999994</v>
      </c>
      <c r="L102" s="33"/>
      <c r="M102" s="33">
        <v>68021.169999999984</v>
      </c>
    </row>
    <row r="103" spans="1:13" x14ac:dyDescent="0.25">
      <c r="A103" s="20" t="s">
        <v>93</v>
      </c>
      <c r="B103" s="25">
        <v>3996.8</v>
      </c>
      <c r="C103" s="25">
        <v>4900.7100000000009</v>
      </c>
      <c r="D103" s="25">
        <v>4680.9000000000005</v>
      </c>
      <c r="E103" s="25">
        <v>5348.3025567599998</v>
      </c>
      <c r="F103" s="25">
        <v>3916.3999999999996</v>
      </c>
      <c r="G103" s="25">
        <v>2969.5999999999995</v>
      </c>
      <c r="H103" s="25">
        <v>2021.753376866707</v>
      </c>
      <c r="I103" s="25">
        <v>2564.2300000000005</v>
      </c>
      <c r="J103" s="25"/>
      <c r="K103" s="25">
        <v>1262.4000000000001</v>
      </c>
      <c r="L103" s="25"/>
      <c r="M103" s="25">
        <v>1746.6</v>
      </c>
    </row>
    <row r="104" spans="1:13" x14ac:dyDescent="0.25">
      <c r="A104" s="20" t="s">
        <v>94</v>
      </c>
      <c r="B104" s="25">
        <v>242.4</v>
      </c>
      <c r="C104" s="25">
        <v>151.69</v>
      </c>
      <c r="D104" s="25">
        <v>241.3</v>
      </c>
      <c r="E104" s="25">
        <v>576.52407263599991</v>
      </c>
      <c r="F104" s="25">
        <v>437.00000000000006</v>
      </c>
      <c r="G104" s="25">
        <v>575.9</v>
      </c>
      <c r="H104" s="25">
        <v>248.84805970980182</v>
      </c>
      <c r="I104" s="25">
        <v>341.42</v>
      </c>
      <c r="J104" s="25"/>
      <c r="K104" s="25">
        <v>178.2</v>
      </c>
      <c r="L104" s="25"/>
      <c r="M104" s="25">
        <v>72.58</v>
      </c>
    </row>
    <row r="105" spans="1:13" x14ac:dyDescent="0.25">
      <c r="A105" s="20" t="s">
        <v>90</v>
      </c>
      <c r="B105" s="25">
        <v>51.6</v>
      </c>
      <c r="C105" s="25">
        <v>15.4</v>
      </c>
      <c r="D105" s="25">
        <v>14</v>
      </c>
      <c r="E105" s="25">
        <v>59.077138514800005</v>
      </c>
      <c r="F105" s="25">
        <v>61.5</v>
      </c>
      <c r="G105" s="25">
        <v>35.700000000000003</v>
      </c>
      <c r="H105" s="25">
        <v>98.544440607343844</v>
      </c>
      <c r="I105" s="25">
        <v>29.75</v>
      </c>
      <c r="J105" s="25"/>
      <c r="K105" s="25">
        <v>124.69999999999999</v>
      </c>
      <c r="L105" s="25"/>
      <c r="M105" s="25">
        <v>3.23</v>
      </c>
    </row>
    <row r="106" spans="1:13" x14ac:dyDescent="0.25">
      <c r="A106" s="20" t="s">
        <v>95</v>
      </c>
      <c r="B106" s="25">
        <v>3008.7000000000003</v>
      </c>
      <c r="C106" s="25">
        <v>4038.01</v>
      </c>
      <c r="D106" s="25">
        <v>3886.4</v>
      </c>
      <c r="E106" s="25">
        <v>5136.1904636011004</v>
      </c>
      <c r="F106" s="25">
        <v>5124.9000000000005</v>
      </c>
      <c r="G106" s="25">
        <v>3563.7999999999997</v>
      </c>
      <c r="H106" s="25">
        <v>5613.8976965582315</v>
      </c>
      <c r="I106" s="25">
        <v>6600.0599999999995</v>
      </c>
      <c r="J106" s="25"/>
      <c r="K106" s="25">
        <v>6231.9000000000005</v>
      </c>
      <c r="L106" s="25"/>
      <c r="M106" s="25">
        <v>6764.68</v>
      </c>
    </row>
    <row r="107" spans="1:13" x14ac:dyDescent="0.25">
      <c r="A107" s="20" t="s">
        <v>96</v>
      </c>
      <c r="B107" s="25">
        <v>14242.699999999999</v>
      </c>
      <c r="C107" s="25">
        <v>14724.109999999999</v>
      </c>
      <c r="D107" s="25">
        <v>16159.700000000003</v>
      </c>
      <c r="E107" s="25">
        <v>22775.670690033607</v>
      </c>
      <c r="F107" s="25">
        <v>16292.300000000003</v>
      </c>
      <c r="G107" s="25">
        <v>12464</v>
      </c>
      <c r="H107" s="25">
        <v>13162.160865532083</v>
      </c>
      <c r="I107" s="25">
        <v>19722.18</v>
      </c>
      <c r="J107" s="25"/>
      <c r="K107" s="25">
        <v>15046.7</v>
      </c>
      <c r="L107" s="25"/>
      <c r="M107" s="25">
        <v>13839.98</v>
      </c>
    </row>
    <row r="108" spans="1:13" x14ac:dyDescent="0.25">
      <c r="A108" s="20" t="s">
        <v>91</v>
      </c>
      <c r="B108" s="25">
        <v>1400.2</v>
      </c>
      <c r="C108" s="25">
        <v>2654.9399999999996</v>
      </c>
      <c r="D108" s="25">
        <v>1770.6000000000001</v>
      </c>
      <c r="E108" s="25">
        <v>1486.299521231</v>
      </c>
      <c r="F108" s="25">
        <v>888.5</v>
      </c>
      <c r="G108" s="25">
        <v>778.09999999999991</v>
      </c>
      <c r="H108" s="25">
        <v>577.49684952284554</v>
      </c>
      <c r="I108" s="25">
        <v>653.35000000000014</v>
      </c>
      <c r="J108" s="25"/>
      <c r="K108" s="25">
        <v>114.10000000000001</v>
      </c>
      <c r="L108" s="25"/>
      <c r="M108" s="25">
        <v>297.03999999999996</v>
      </c>
    </row>
    <row r="109" spans="1:13" x14ac:dyDescent="0.25">
      <c r="A109" s="20" t="s">
        <v>97</v>
      </c>
      <c r="B109" s="25"/>
      <c r="C109" s="25"/>
      <c r="D109" s="25"/>
      <c r="E109" s="25"/>
      <c r="F109" s="25"/>
      <c r="G109" s="25"/>
      <c r="H109" s="25">
        <v>1066.2820087866846</v>
      </c>
      <c r="I109" s="25">
        <v>1766.43</v>
      </c>
      <c r="J109" s="25"/>
      <c r="K109" s="25">
        <v>799.2</v>
      </c>
      <c r="L109" s="25"/>
      <c r="M109" s="25">
        <v>634.66</v>
      </c>
    </row>
    <row r="110" spans="1:13" x14ac:dyDescent="0.25">
      <c r="A110" s="20" t="s">
        <v>98</v>
      </c>
      <c r="B110" s="25">
        <v>24316.100000000002</v>
      </c>
      <c r="C110" s="25">
        <v>25751.639999999996</v>
      </c>
      <c r="D110" s="25">
        <v>26177.700000000004</v>
      </c>
      <c r="E110" s="25">
        <v>35101.729647412001</v>
      </c>
      <c r="F110" s="25">
        <v>37639.700000000012</v>
      </c>
      <c r="G110" s="25">
        <v>28637</v>
      </c>
      <c r="H110" s="25">
        <v>33694.677062988121</v>
      </c>
      <c r="I110" s="25">
        <v>36518.069999999992</v>
      </c>
      <c r="J110" s="25"/>
      <c r="K110" s="25">
        <v>31369.8</v>
      </c>
      <c r="L110" s="25"/>
      <c r="M110" s="25">
        <v>35813.32</v>
      </c>
    </row>
    <row r="111" spans="1:13" x14ac:dyDescent="0.25">
      <c r="A111" s="20" t="s">
        <v>99</v>
      </c>
      <c r="B111" s="25"/>
      <c r="C111" s="25"/>
      <c r="D111" s="25">
        <v>78.600000000000009</v>
      </c>
      <c r="E111" s="25">
        <v>274.57108509969999</v>
      </c>
      <c r="F111" s="25">
        <v>63.7</v>
      </c>
      <c r="G111" s="25">
        <v>67.999999999999986</v>
      </c>
      <c r="H111" s="25">
        <v>53.509863460181066</v>
      </c>
      <c r="I111" s="25">
        <v>73.400000000000006</v>
      </c>
      <c r="J111" s="25"/>
      <c r="K111" s="25">
        <v>316.59999999999991</v>
      </c>
      <c r="L111" s="25"/>
      <c r="M111" s="25">
        <v>256.56000000000006</v>
      </c>
    </row>
    <row r="112" spans="1:13" x14ac:dyDescent="0.25">
      <c r="A112" s="20" t="s">
        <v>100</v>
      </c>
      <c r="B112" s="25"/>
      <c r="C112" s="25"/>
      <c r="D112" s="25"/>
      <c r="E112" s="25"/>
      <c r="F112" s="25"/>
      <c r="G112" s="25"/>
      <c r="H112" s="25">
        <v>4460.477059662875</v>
      </c>
      <c r="I112" s="25">
        <v>4623.4100000000008</v>
      </c>
      <c r="J112" s="25"/>
      <c r="K112" s="25">
        <v>3942.0000000000005</v>
      </c>
      <c r="L112" s="25"/>
      <c r="M112" s="25">
        <v>2329.6399999999994</v>
      </c>
    </row>
    <row r="113" spans="1:13" x14ac:dyDescent="0.25">
      <c r="A113" s="20" t="s">
        <v>101</v>
      </c>
      <c r="B113" s="25">
        <v>2467.3000000000002</v>
      </c>
      <c r="C113" s="25">
        <v>1193.0800000000002</v>
      </c>
      <c r="D113" s="25">
        <v>964.70000000000016</v>
      </c>
      <c r="E113" s="25">
        <v>1719.9594880084003</v>
      </c>
      <c r="F113" s="25">
        <v>1934.2</v>
      </c>
      <c r="G113" s="25">
        <v>1773.1000000000001</v>
      </c>
      <c r="H113" s="25">
        <v>1469.0523195775959</v>
      </c>
      <c r="I113" s="25">
        <v>2010.0200000000002</v>
      </c>
      <c r="J113" s="25"/>
      <c r="K113" s="25">
        <v>1333.1000000000004</v>
      </c>
      <c r="L113" s="25"/>
      <c r="M113" s="25">
        <v>1383.6399999999996</v>
      </c>
    </row>
    <row r="114" spans="1:13" x14ac:dyDescent="0.25">
      <c r="A114" s="20" t="s">
        <v>102</v>
      </c>
      <c r="B114" s="25">
        <v>6542.9</v>
      </c>
      <c r="C114" s="25">
        <v>5390.0099999999993</v>
      </c>
      <c r="D114" s="25">
        <v>4429.7999999999993</v>
      </c>
      <c r="E114" s="25">
        <v>5687.9407669205002</v>
      </c>
      <c r="F114" s="25">
        <v>4234.8</v>
      </c>
      <c r="G114" s="25">
        <v>2789.2000000000003</v>
      </c>
      <c r="H114" s="25">
        <v>190.88568332881687</v>
      </c>
      <c r="I114" s="25">
        <v>887.88000000000011</v>
      </c>
      <c r="J114" s="25"/>
      <c r="K114" s="25">
        <v>781.7</v>
      </c>
      <c r="L114" s="25"/>
      <c r="M114" s="25">
        <v>313.92</v>
      </c>
    </row>
    <row r="115" spans="1:13" x14ac:dyDescent="0.25">
      <c r="A115" s="20" t="s">
        <v>92</v>
      </c>
      <c r="B115" s="25">
        <v>4965.2</v>
      </c>
      <c r="C115" s="25">
        <v>4134.0600000000013</v>
      </c>
      <c r="D115" s="25">
        <v>3919.6</v>
      </c>
      <c r="E115" s="25">
        <v>8839.4470969795002</v>
      </c>
      <c r="F115" s="25">
        <v>9130.2000000000007</v>
      </c>
      <c r="G115" s="25">
        <v>7116.4000000000005</v>
      </c>
      <c r="H115" s="25">
        <v>5528.666118031093</v>
      </c>
      <c r="I115" s="25">
        <v>6324.63</v>
      </c>
      <c r="J115" s="25"/>
      <c r="K115" s="25">
        <v>4880.8000000000011</v>
      </c>
      <c r="L115" s="25"/>
      <c r="M115" s="25">
        <v>4543.53</v>
      </c>
    </row>
    <row r="116" spans="1:13" x14ac:dyDescent="0.25">
      <c r="A116" s="30" t="s">
        <v>103</v>
      </c>
      <c r="B116" s="31">
        <v>303.8</v>
      </c>
      <c r="C116" s="31">
        <v>605.79999999999995</v>
      </c>
      <c r="D116" s="31">
        <v>360.9</v>
      </c>
      <c r="E116" s="31">
        <v>517.559211667</v>
      </c>
      <c r="F116" s="31">
        <v>225.70000000000002</v>
      </c>
      <c r="G116" s="31">
        <v>70</v>
      </c>
      <c r="H116" s="31">
        <v>65.7</v>
      </c>
      <c r="I116" s="31">
        <v>81.709999999999994</v>
      </c>
      <c r="J116" s="31"/>
      <c r="K116" s="31">
        <v>85.7</v>
      </c>
      <c r="L116" s="31"/>
      <c r="M116" s="31">
        <v>21.79</v>
      </c>
    </row>
    <row r="117" spans="1:13" ht="7.5" customHeight="1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x14ac:dyDescent="0.25">
      <c r="A118" s="32" t="s">
        <v>60</v>
      </c>
      <c r="B118" s="33">
        <v>4973.7</v>
      </c>
      <c r="C118" s="33">
        <v>3146.85</v>
      </c>
      <c r="D118" s="33">
        <v>6390.4000000000005</v>
      </c>
      <c r="E118" s="33">
        <v>7861.2331279080008</v>
      </c>
      <c r="F118" s="33">
        <v>6136.4</v>
      </c>
      <c r="G118" s="33">
        <v>5570.7</v>
      </c>
      <c r="H118" s="33">
        <v>5058.0436486507469</v>
      </c>
      <c r="I118" s="33">
        <v>10749.029999999999</v>
      </c>
      <c r="J118" s="33"/>
      <c r="K118" s="33">
        <v>7388.1999999999989</v>
      </c>
      <c r="L118" s="33"/>
      <c r="M118" s="33">
        <v>5379.16</v>
      </c>
    </row>
    <row r="119" spans="1:13" ht="5.25" customHeight="1" x14ac:dyDescent="0.25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x14ac:dyDescent="0.25">
      <c r="A120" s="32" t="s">
        <v>370</v>
      </c>
      <c r="B120" s="33">
        <v>2450</v>
      </c>
      <c r="C120" s="33">
        <v>4363.4699999999993</v>
      </c>
      <c r="D120" s="33">
        <v>3210.5</v>
      </c>
      <c r="E120" s="33">
        <v>5162.1204341462999</v>
      </c>
      <c r="F120" s="33">
        <v>6689.1</v>
      </c>
      <c r="G120" s="33">
        <v>4764.2999999999993</v>
      </c>
      <c r="H120" s="33">
        <v>2205.2154832197989</v>
      </c>
      <c r="I120" s="33">
        <v>3306.6099999999997</v>
      </c>
      <c r="J120" s="33"/>
      <c r="K120" s="33">
        <v>1451.6</v>
      </c>
      <c r="L120" s="33"/>
      <c r="M120" s="33">
        <v>1128.93</v>
      </c>
    </row>
    <row r="121" spans="1:13" x14ac:dyDescent="0.25">
      <c r="A121" s="20" t="s">
        <v>31</v>
      </c>
      <c r="B121" s="25">
        <v>1080.4000000000001</v>
      </c>
      <c r="C121" s="25">
        <v>2101.3399999999997</v>
      </c>
      <c r="D121" s="25">
        <v>970.19999999999982</v>
      </c>
      <c r="E121" s="25">
        <v>2507.5161799947</v>
      </c>
      <c r="F121" s="25">
        <v>2597.9000000000005</v>
      </c>
      <c r="G121" s="25">
        <v>2350.7999999999997</v>
      </c>
      <c r="H121" s="25">
        <v>1472.9821737409766</v>
      </c>
      <c r="I121" s="25">
        <v>2142.81</v>
      </c>
      <c r="J121" s="25"/>
      <c r="K121" s="25">
        <v>799.80000000000007</v>
      </c>
      <c r="L121" s="25"/>
      <c r="M121" s="25">
        <v>734.08</v>
      </c>
    </row>
    <row r="122" spans="1:13" x14ac:dyDescent="0.25">
      <c r="A122" s="20" t="s">
        <v>30</v>
      </c>
      <c r="B122" s="25">
        <v>695.5</v>
      </c>
      <c r="C122" s="25">
        <v>1055.98</v>
      </c>
      <c r="D122" s="25">
        <v>654.20000000000005</v>
      </c>
      <c r="E122" s="25">
        <v>1219.1410590462003</v>
      </c>
      <c r="F122" s="25">
        <v>2058.3000000000002</v>
      </c>
      <c r="G122" s="25">
        <v>770.80000000000007</v>
      </c>
      <c r="H122" s="25">
        <v>413.35879722033172</v>
      </c>
      <c r="I122" s="25">
        <v>464.79000000000008</v>
      </c>
      <c r="J122" s="25"/>
      <c r="K122" s="25">
        <v>205</v>
      </c>
      <c r="L122" s="25"/>
      <c r="M122" s="25">
        <v>168.24999999999997</v>
      </c>
    </row>
    <row r="123" spans="1:13" x14ac:dyDescent="0.25">
      <c r="A123" s="30" t="s">
        <v>32</v>
      </c>
      <c r="B123" s="31">
        <v>674.1</v>
      </c>
      <c r="C123" s="31">
        <v>1206.1500000000001</v>
      </c>
      <c r="D123" s="31">
        <v>1586.1</v>
      </c>
      <c r="E123" s="31">
        <v>1435.4631951054</v>
      </c>
      <c r="F123" s="31">
        <v>2032.9</v>
      </c>
      <c r="G123" s="31">
        <v>1642.6999999999998</v>
      </c>
      <c r="H123" s="31">
        <v>318.87451225849071</v>
      </c>
      <c r="I123" s="31">
        <v>699.00999999999988</v>
      </c>
      <c r="J123" s="31"/>
      <c r="K123" s="31">
        <v>446.79999999999995</v>
      </c>
      <c r="L123" s="31"/>
      <c r="M123" s="31">
        <v>226.60000000000002</v>
      </c>
    </row>
    <row r="124" spans="1:13" ht="6.75" customHeight="1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x14ac:dyDescent="0.25">
      <c r="A125" s="32" t="s">
        <v>1</v>
      </c>
      <c r="B125" s="33">
        <v>115.2</v>
      </c>
      <c r="C125" s="33">
        <v>226.6</v>
      </c>
      <c r="D125" s="33">
        <v>250.10000000000005</v>
      </c>
      <c r="E125" s="33">
        <v>522.5</v>
      </c>
      <c r="F125" s="33">
        <v>677.80000000000018</v>
      </c>
      <c r="G125" s="33">
        <v>771.5</v>
      </c>
      <c r="H125" s="33">
        <v>557.46086956521754</v>
      </c>
      <c r="I125" s="33">
        <v>1128.4000000000001</v>
      </c>
      <c r="J125" s="33"/>
      <c r="K125" s="261" t="s">
        <v>329</v>
      </c>
      <c r="L125" s="33"/>
      <c r="M125" s="261" t="s">
        <v>329</v>
      </c>
    </row>
    <row r="126" spans="1:13" x14ac:dyDescent="0.25">
      <c r="A126" s="20" t="s">
        <v>4</v>
      </c>
      <c r="B126" s="25">
        <v>112.7</v>
      </c>
      <c r="C126" s="25">
        <v>219.4</v>
      </c>
      <c r="D126" s="25">
        <v>248.60000000000005</v>
      </c>
      <c r="E126" s="25">
        <v>522.5</v>
      </c>
      <c r="F126" s="25">
        <v>667.4000000000002</v>
      </c>
      <c r="G126" s="25">
        <v>741.5</v>
      </c>
      <c r="H126" s="25">
        <v>557.46086956521754</v>
      </c>
      <c r="I126" s="25">
        <v>1128.4000000000001</v>
      </c>
      <c r="J126" s="25"/>
      <c r="K126" s="25">
        <v>648</v>
      </c>
      <c r="L126" s="25"/>
      <c r="M126" s="262" t="s">
        <v>329</v>
      </c>
    </row>
    <row r="127" spans="1:13" x14ac:dyDescent="0.25">
      <c r="A127" s="30" t="s">
        <v>3</v>
      </c>
      <c r="B127" s="31">
        <v>2.5</v>
      </c>
      <c r="C127" s="31">
        <v>7.2</v>
      </c>
      <c r="D127" s="31">
        <v>1.5</v>
      </c>
      <c r="E127" s="31"/>
      <c r="F127" s="31">
        <v>10.4</v>
      </c>
      <c r="G127" s="31">
        <v>30</v>
      </c>
      <c r="H127" s="31"/>
      <c r="I127" s="31"/>
      <c r="J127" s="31"/>
      <c r="K127" s="260" t="s">
        <v>329</v>
      </c>
      <c r="L127" s="260"/>
      <c r="M127" s="260" t="s">
        <v>329</v>
      </c>
    </row>
    <row r="128" spans="1:13" ht="7.5" customHeight="1" x14ac:dyDescent="0.2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x14ac:dyDescent="0.25">
      <c r="A129" s="32" t="s">
        <v>104</v>
      </c>
      <c r="B129" s="33">
        <v>1391122.9</v>
      </c>
      <c r="C129" s="33">
        <v>1514501.39</v>
      </c>
      <c r="D129" s="33">
        <v>1329599.5000000002</v>
      </c>
      <c r="E129" s="33">
        <v>1816556.4420150914</v>
      </c>
      <c r="F129" s="33">
        <v>1818431.2999999996</v>
      </c>
      <c r="G129" s="33">
        <v>1781673.899999999</v>
      </c>
      <c r="H129" s="33">
        <v>1370689.9709817278</v>
      </c>
      <c r="I129" s="33">
        <v>1837033.6100000003</v>
      </c>
      <c r="J129" s="33">
        <v>1683641</v>
      </c>
      <c r="K129" s="33">
        <v>1533245.6999999995</v>
      </c>
      <c r="L129" s="33"/>
      <c r="M129" s="33">
        <v>1582049.0200000003</v>
      </c>
    </row>
    <row r="130" spans="1:13" x14ac:dyDescent="0.25">
      <c r="A130" s="13" t="s">
        <v>106</v>
      </c>
      <c r="B130" s="34">
        <v>803679.89999999991</v>
      </c>
      <c r="C130" s="34">
        <v>1025726.6500000001</v>
      </c>
      <c r="D130" s="34">
        <v>846206.90000000014</v>
      </c>
      <c r="E130" s="34">
        <v>1068634.0031187285</v>
      </c>
      <c r="F130" s="34">
        <v>1148063.6000000001</v>
      </c>
      <c r="G130" s="34">
        <v>1111737.5</v>
      </c>
      <c r="H130" s="34">
        <v>914039.53856863466</v>
      </c>
      <c r="I130" s="34">
        <v>1099030.25</v>
      </c>
      <c r="J130" s="34"/>
      <c r="K130" s="34">
        <v>928268.90000000026</v>
      </c>
      <c r="L130" s="34"/>
      <c r="M130" s="34">
        <v>1068243.6000000001</v>
      </c>
    </row>
    <row r="131" spans="1:13" x14ac:dyDescent="0.25">
      <c r="A131" s="6" t="s">
        <v>107</v>
      </c>
      <c r="B131" s="34">
        <v>436985.8000000001</v>
      </c>
      <c r="C131" s="34">
        <v>414312.69000000024</v>
      </c>
      <c r="D131" s="34">
        <v>384482.89999999991</v>
      </c>
      <c r="E131" s="34">
        <v>547184.76282753772</v>
      </c>
      <c r="F131" s="34">
        <v>529920.39999999991</v>
      </c>
      <c r="G131" s="34">
        <v>538850.69999999972</v>
      </c>
      <c r="H131" s="34">
        <v>371918.77169428283</v>
      </c>
      <c r="I131" s="34">
        <v>559708.01000000013</v>
      </c>
      <c r="J131" s="34"/>
      <c r="K131" s="34">
        <v>443276.10000000009</v>
      </c>
      <c r="L131" s="34"/>
      <c r="M131" s="34">
        <v>393127.46000000008</v>
      </c>
    </row>
    <row r="132" spans="1:13" x14ac:dyDescent="0.25">
      <c r="A132" s="13" t="s">
        <v>105</v>
      </c>
      <c r="B132" s="34">
        <v>150457.20000000004</v>
      </c>
      <c r="C132" s="34">
        <v>74462.05</v>
      </c>
      <c r="D132" s="34">
        <v>98909.699999999983</v>
      </c>
      <c r="E132" s="34">
        <v>200737.67606882536</v>
      </c>
      <c r="F132" s="34">
        <v>140447.30000000002</v>
      </c>
      <c r="G132" s="34">
        <v>131085.70000000001</v>
      </c>
      <c r="H132" s="34">
        <v>84731.66071881105</v>
      </c>
      <c r="I132" s="34">
        <v>178295.35</v>
      </c>
      <c r="J132" s="34"/>
      <c r="K132" s="34">
        <v>161700.69999999998</v>
      </c>
      <c r="L132" s="34"/>
      <c r="M132" s="34">
        <v>120677.96</v>
      </c>
    </row>
    <row r="133" spans="1:13" x14ac:dyDescent="0.25">
      <c r="A133" s="14" t="s">
        <v>104</v>
      </c>
      <c r="B133" s="33">
        <v>1391122.9000000001</v>
      </c>
      <c r="C133" s="33">
        <v>1514501.3900000004</v>
      </c>
      <c r="D133" s="33">
        <v>1329599.5</v>
      </c>
      <c r="E133" s="33">
        <v>1816556.4420150917</v>
      </c>
      <c r="F133" s="33">
        <v>1818431.3</v>
      </c>
      <c r="G133" s="33">
        <v>1781673.8999999997</v>
      </c>
      <c r="H133" s="33">
        <v>1370689.9709817285</v>
      </c>
      <c r="I133" s="33">
        <v>1837033.6100000003</v>
      </c>
      <c r="J133" s="33">
        <v>1683641</v>
      </c>
      <c r="K133" s="33">
        <v>1533245.7000000004</v>
      </c>
      <c r="L133" s="33"/>
      <c r="M133" s="33">
        <v>1582049.02</v>
      </c>
    </row>
    <row r="134" spans="1:13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x14ac:dyDescent="0.25">
      <c r="B135" s="25"/>
    </row>
  </sheetData>
  <mergeCells count="4">
    <mergeCell ref="A1:M1"/>
    <mergeCell ref="A34:M34"/>
    <mergeCell ref="A67:M67"/>
    <mergeCell ref="A100:M100"/>
  </mergeCells>
  <pageMargins left="0.7" right="0.7" top="0.75" bottom="0.75" header="0.3" footer="0.3"/>
  <pageSetup paperSize="9" orientation="landscape" r:id="rId1"/>
  <rowBreaks count="3" manualBreakCount="3">
    <brk id="33" max="16383" man="1"/>
    <brk id="66" max="16383" man="1"/>
    <brk id="9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view="pageBreakPreview" topLeftCell="B88" zoomScale="60" zoomScaleNormal="100" workbookViewId="0">
      <selection activeCell="R131" sqref="R131"/>
    </sheetView>
  </sheetViews>
  <sheetFormatPr defaultRowHeight="15.75" x14ac:dyDescent="0.25"/>
  <cols>
    <col min="1" max="1" width="2.28515625" style="35" customWidth="1"/>
    <col min="2" max="2" width="25.85546875" style="35" customWidth="1"/>
    <col min="3" max="14" width="8" style="35" customWidth="1"/>
    <col min="15" max="16384" width="9.140625" style="35"/>
  </cols>
  <sheetData>
    <row r="1" spans="2:14" x14ac:dyDescent="0.25">
      <c r="B1" s="522" t="s">
        <v>444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spans="2:14" s="36" customFormat="1" x14ac:dyDescent="0.25">
      <c r="B2" s="40" t="s">
        <v>0</v>
      </c>
      <c r="C2" s="40">
        <v>2001</v>
      </c>
      <c r="D2" s="40">
        <v>2002</v>
      </c>
      <c r="E2" s="40">
        <v>2003</v>
      </c>
      <c r="F2" s="40">
        <v>2004</v>
      </c>
      <c r="G2" s="40">
        <v>2005</v>
      </c>
      <c r="H2" s="40">
        <v>2006</v>
      </c>
      <c r="I2" s="40">
        <v>2007</v>
      </c>
      <c r="J2" s="40">
        <v>2008</v>
      </c>
      <c r="K2" s="40">
        <v>2009</v>
      </c>
      <c r="L2" s="40">
        <v>2010</v>
      </c>
      <c r="M2" s="40">
        <v>2011</v>
      </c>
      <c r="N2" s="40">
        <v>2012</v>
      </c>
    </row>
    <row r="3" spans="2:14" x14ac:dyDescent="0.25">
      <c r="B3" s="28" t="s">
        <v>178</v>
      </c>
      <c r="C3" s="301">
        <v>48.217041068046548</v>
      </c>
      <c r="D3" s="301">
        <v>45.535974054140695</v>
      </c>
      <c r="E3" s="301">
        <v>46.036178563544894</v>
      </c>
      <c r="F3" s="301">
        <v>48.447438758650883</v>
      </c>
      <c r="G3" s="301">
        <v>47.075724004530727</v>
      </c>
      <c r="H3" s="301">
        <v>49.467391311058698</v>
      </c>
      <c r="I3" s="301">
        <v>42.558105783934423</v>
      </c>
      <c r="J3" s="301">
        <v>44.044514242719814</v>
      </c>
      <c r="K3" s="301"/>
      <c r="L3" s="301">
        <v>47.652408221330752</v>
      </c>
      <c r="M3" s="301"/>
      <c r="N3" s="301">
        <v>48.602692475357046</v>
      </c>
    </row>
    <row r="4" spans="2:14" x14ac:dyDescent="0.25">
      <c r="B4" s="20" t="s">
        <v>34</v>
      </c>
      <c r="C4" s="191">
        <v>1.1282683938277491</v>
      </c>
      <c r="D4" s="191">
        <v>0.58836921899424599</v>
      </c>
      <c r="E4" s="191">
        <v>1.0388692234014827</v>
      </c>
      <c r="F4" s="191">
        <v>1.6857410593508599</v>
      </c>
      <c r="G4" s="191">
        <v>1.3437186216493306</v>
      </c>
      <c r="H4" s="191">
        <v>1.2263635898802812</v>
      </c>
      <c r="I4" s="191">
        <v>1.5538280282510741</v>
      </c>
      <c r="J4" s="191">
        <v>2.0528432247899917</v>
      </c>
      <c r="K4" s="191"/>
      <c r="L4" s="191">
        <v>2.1993017818344458</v>
      </c>
      <c r="M4" s="191"/>
      <c r="N4" s="191">
        <v>1.2641144330660496</v>
      </c>
    </row>
    <row r="5" spans="2:14" x14ac:dyDescent="0.25">
      <c r="B5" s="20" t="s">
        <v>44</v>
      </c>
      <c r="C5" s="191"/>
      <c r="D5" s="191">
        <v>0.36057279551258786</v>
      </c>
      <c r="E5" s="191">
        <v>0.37104406251656974</v>
      </c>
      <c r="F5" s="191">
        <v>0.37633588924389749</v>
      </c>
      <c r="G5" s="191">
        <v>0.36592528956139292</v>
      </c>
      <c r="H5" s="191">
        <v>0.31931208062261018</v>
      </c>
      <c r="I5" s="191">
        <v>0.31141974783257115</v>
      </c>
      <c r="J5" s="191">
        <v>0.27879620558493756</v>
      </c>
      <c r="K5" s="191"/>
      <c r="L5" s="191">
        <v>0.41124524269006596</v>
      </c>
      <c r="M5" s="191"/>
      <c r="N5" s="191">
        <v>0.33951602839714784</v>
      </c>
    </row>
    <row r="6" spans="2:14" x14ac:dyDescent="0.25">
      <c r="B6" s="20" t="s">
        <v>45</v>
      </c>
      <c r="C6" s="191">
        <v>0.15161133498700943</v>
      </c>
      <c r="D6" s="191">
        <v>4.0494515491993045E-2</v>
      </c>
      <c r="E6" s="191">
        <v>6.6854718281708136E-2</v>
      </c>
      <c r="F6" s="191">
        <v>0.21015035914426519</v>
      </c>
      <c r="G6" s="191">
        <v>0.13374164863968194</v>
      </c>
      <c r="H6" s="191">
        <v>0.22536671834279001</v>
      </c>
      <c r="I6" s="191">
        <v>2.4222519373300104E-2</v>
      </c>
      <c r="J6" s="191">
        <v>4.1249653565129912E-2</v>
      </c>
      <c r="K6" s="191"/>
      <c r="L6" s="191">
        <v>3.0288687586079659E-2</v>
      </c>
      <c r="M6" s="191"/>
      <c r="N6" s="191">
        <v>0.13757601518567356</v>
      </c>
    </row>
    <row r="7" spans="2:14" x14ac:dyDescent="0.25">
      <c r="B7" s="20" t="s">
        <v>46</v>
      </c>
      <c r="C7" s="191">
        <v>4.5976096001295073</v>
      </c>
      <c r="D7" s="191">
        <v>4.3132505807736496</v>
      </c>
      <c r="E7" s="191">
        <v>4.034808978192304</v>
      </c>
      <c r="F7" s="191">
        <v>4.2942797305832858</v>
      </c>
      <c r="G7" s="191">
        <v>4.4487740614671578</v>
      </c>
      <c r="H7" s="191">
        <v>4.3451722562697954</v>
      </c>
      <c r="I7" s="191">
        <v>3.3931769598819992</v>
      </c>
      <c r="J7" s="191">
        <v>4.1535625469585167</v>
      </c>
      <c r="K7" s="191"/>
      <c r="L7" s="191">
        <v>4.43896891411468</v>
      </c>
      <c r="M7" s="191"/>
      <c r="N7" s="191">
        <v>3.7249724411194292</v>
      </c>
    </row>
    <row r="8" spans="2:14" x14ac:dyDescent="0.25">
      <c r="B8" s="20" t="s">
        <v>47</v>
      </c>
      <c r="C8" s="191">
        <v>1.7645457493367409</v>
      </c>
      <c r="D8" s="191">
        <v>1.5916505695646805</v>
      </c>
      <c r="E8" s="191">
        <v>1.5188784291811177</v>
      </c>
      <c r="F8" s="191">
        <v>1.7003887497051025</v>
      </c>
      <c r="G8" s="191">
        <v>1.5472126992094781</v>
      </c>
      <c r="H8" s="191">
        <v>2.1912315154866455</v>
      </c>
      <c r="I8" s="191">
        <v>1.3037908639671272</v>
      </c>
      <c r="J8" s="191">
        <v>1.3729062910286112</v>
      </c>
      <c r="K8" s="191"/>
      <c r="L8" s="191">
        <v>1.7524979851565869</v>
      </c>
      <c r="M8" s="191"/>
      <c r="N8" s="191">
        <v>1.575610470021972</v>
      </c>
    </row>
    <row r="9" spans="2:14" x14ac:dyDescent="0.25">
      <c r="B9" s="20" t="s">
        <v>35</v>
      </c>
      <c r="C9" s="191"/>
      <c r="D9" s="191"/>
      <c r="E9" s="191">
        <v>1.0742934244484894</v>
      </c>
      <c r="F9" s="191">
        <v>2.7671624232711225</v>
      </c>
      <c r="G9" s="191">
        <v>1.8345537717042164</v>
      </c>
      <c r="H9" s="191">
        <v>2.2844247760490863</v>
      </c>
      <c r="I9" s="191">
        <v>1.6848539537165159</v>
      </c>
      <c r="J9" s="191">
        <v>2.6284331292120449</v>
      </c>
      <c r="K9" s="191"/>
      <c r="L9" s="191">
        <v>2.8765970124683875</v>
      </c>
      <c r="M9" s="191"/>
      <c r="N9" s="191">
        <v>1.9034005659318949</v>
      </c>
    </row>
    <row r="10" spans="2:14" x14ac:dyDescent="0.25">
      <c r="B10" s="20" t="s">
        <v>48</v>
      </c>
      <c r="C10" s="191">
        <v>0.66264454420238506</v>
      </c>
      <c r="D10" s="191">
        <v>0.20410545810063602</v>
      </c>
      <c r="E10" s="191">
        <v>0.35795741499601946</v>
      </c>
      <c r="F10" s="191">
        <v>0.36171229442186592</v>
      </c>
      <c r="G10" s="191">
        <v>0.39324004156769643</v>
      </c>
      <c r="H10" s="191">
        <v>0.57598643612616229</v>
      </c>
      <c r="I10" s="191">
        <v>0.67572472533952765</v>
      </c>
      <c r="J10" s="191">
        <v>0.50531356364242019</v>
      </c>
      <c r="K10" s="191"/>
      <c r="L10" s="191">
        <v>0.52377776112465224</v>
      </c>
      <c r="M10" s="191"/>
      <c r="N10" s="191">
        <v>0.21656218971015193</v>
      </c>
    </row>
    <row r="11" spans="2:14" x14ac:dyDescent="0.25">
      <c r="B11" s="20" t="s">
        <v>49</v>
      </c>
      <c r="C11" s="191">
        <v>0.67940798041639616</v>
      </c>
      <c r="D11" s="191">
        <v>0.56537683336163869</v>
      </c>
      <c r="E11" s="191">
        <v>0.66166541127610246</v>
      </c>
      <c r="F11" s="191">
        <v>0.89965412433746605</v>
      </c>
      <c r="G11" s="191">
        <v>0.76547846487244275</v>
      </c>
      <c r="H11" s="191">
        <v>0.69186622759641969</v>
      </c>
      <c r="I11" s="191">
        <v>0.63071201560535328</v>
      </c>
      <c r="J11" s="191">
        <v>0.66678584067931101</v>
      </c>
      <c r="K11" s="191"/>
      <c r="L11" s="191">
        <v>0.82179914152050149</v>
      </c>
      <c r="M11" s="191"/>
      <c r="N11" s="191">
        <v>0.7895867853702786</v>
      </c>
    </row>
    <row r="12" spans="2:14" x14ac:dyDescent="0.25">
      <c r="B12" s="20" t="s">
        <v>50</v>
      </c>
      <c r="C12" s="191">
        <v>0.12106047567759831</v>
      </c>
      <c r="D12" s="191">
        <v>5.0789652956343613E-2</v>
      </c>
      <c r="E12" s="191">
        <v>5.5339972675982493E-2</v>
      </c>
      <c r="F12" s="191">
        <v>1.8716731951518156E-3</v>
      </c>
      <c r="G12" s="191"/>
      <c r="H12" s="191">
        <v>2.4639750293249524E-3</v>
      </c>
      <c r="I12" s="191">
        <v>2.1303139745807082E-3</v>
      </c>
      <c r="J12" s="191">
        <v>2.4223835512731853E-3</v>
      </c>
      <c r="K12" s="191"/>
      <c r="L12" s="191">
        <v>4.4806908638321975E-3</v>
      </c>
      <c r="M12" s="191"/>
      <c r="N12" s="191">
        <v>5.6256158232062862E-4</v>
      </c>
    </row>
    <row r="13" spans="2:14" x14ac:dyDescent="0.25">
      <c r="B13" s="20" t="s">
        <v>51</v>
      </c>
      <c r="C13" s="191">
        <v>0.31925288556460391</v>
      </c>
      <c r="D13" s="191">
        <v>0.15874267371917039</v>
      </c>
      <c r="E13" s="191">
        <v>6.4741299917757178E-2</v>
      </c>
      <c r="F13" s="191">
        <v>5.9827483190911558E-2</v>
      </c>
      <c r="G13" s="191">
        <v>6.9834917601781302E-2</v>
      </c>
      <c r="H13" s="191">
        <v>5.9315007084068561E-2</v>
      </c>
      <c r="I13" s="191">
        <v>6.9830342596506875E-2</v>
      </c>
      <c r="J13" s="191">
        <v>7.6016028906515223E-2</v>
      </c>
      <c r="K13" s="191"/>
      <c r="L13" s="191">
        <v>9.9742657031420365E-2</v>
      </c>
      <c r="M13" s="191"/>
      <c r="N13" s="191">
        <v>0.30507145726748713</v>
      </c>
    </row>
    <row r="14" spans="2:14" x14ac:dyDescent="0.25">
      <c r="B14" s="20" t="s">
        <v>52</v>
      </c>
      <c r="C14" s="191">
        <v>1.2579765597992818E-2</v>
      </c>
      <c r="D14" s="191">
        <v>7.2069923950350426E-3</v>
      </c>
      <c r="E14" s="191">
        <v>1.3395011054080568E-2</v>
      </c>
      <c r="F14" s="191">
        <v>2.4293313786158358E-2</v>
      </c>
      <c r="G14" s="191">
        <v>1.380860525223032E-2</v>
      </c>
      <c r="H14" s="191">
        <v>1.4323608826508606E-2</v>
      </c>
      <c r="I14" s="191">
        <v>1.0373071299304069E-2</v>
      </c>
      <c r="J14" s="191">
        <v>1.4503817379802863E-2</v>
      </c>
      <c r="K14" s="191"/>
      <c r="L14" s="191">
        <v>1.0624520257907791E-2</v>
      </c>
      <c r="M14" s="191"/>
      <c r="N14" s="191">
        <v>9.5761887327612642E-3</v>
      </c>
    </row>
    <row r="15" spans="2:14" x14ac:dyDescent="0.25">
      <c r="B15" s="20" t="s">
        <v>53</v>
      </c>
      <c r="C15" s="191">
        <v>3.404235528004032</v>
      </c>
      <c r="D15" s="191">
        <v>2.9442383014253957</v>
      </c>
      <c r="E15" s="191">
        <v>3.3474967462006409</v>
      </c>
      <c r="F15" s="191">
        <v>2.9026552280213731</v>
      </c>
      <c r="G15" s="191">
        <v>3.0270981367291694</v>
      </c>
      <c r="H15" s="191">
        <v>3.3225384286091884</v>
      </c>
      <c r="I15" s="191">
        <v>2.7189217327424906</v>
      </c>
      <c r="J15" s="191">
        <v>3.3673123705123715</v>
      </c>
      <c r="K15" s="191"/>
      <c r="L15" s="191">
        <v>3.4764095539286379</v>
      </c>
      <c r="M15" s="191"/>
      <c r="N15" s="191">
        <v>3.0804405795213592</v>
      </c>
    </row>
    <row r="16" spans="2:14" x14ac:dyDescent="0.25">
      <c r="B16" s="20" t="s">
        <v>36</v>
      </c>
      <c r="C16" s="191">
        <v>6.1433249355610515</v>
      </c>
      <c r="D16" s="191">
        <v>2.2180296579325027</v>
      </c>
      <c r="E16" s="191">
        <v>2.6248355237799048</v>
      </c>
      <c r="F16" s="191">
        <v>3.0534551617594152</v>
      </c>
      <c r="G16" s="191">
        <v>1.7696516772451079</v>
      </c>
      <c r="H16" s="191">
        <v>0.27354051715075373</v>
      </c>
      <c r="I16" s="191">
        <v>8.7550940841883029E-2</v>
      </c>
      <c r="J16" s="191">
        <v>0.21972651877610441</v>
      </c>
      <c r="K16" s="191"/>
      <c r="L16" s="191">
        <v>0.21737546695875296</v>
      </c>
      <c r="M16" s="191"/>
      <c r="N16" s="191">
        <v>0.68722712523787655</v>
      </c>
    </row>
    <row r="17" spans="2:14" x14ac:dyDescent="0.25">
      <c r="B17" s="20" t="s">
        <v>42</v>
      </c>
      <c r="C17" s="191">
        <v>0.10854540601696659</v>
      </c>
      <c r="D17" s="191">
        <v>0.11268130958928999</v>
      </c>
      <c r="E17" s="191">
        <v>7.233757232911113E-2</v>
      </c>
      <c r="F17" s="191">
        <v>5.5216181616429348E-2</v>
      </c>
      <c r="G17" s="191">
        <v>6.2641904591061545E-2</v>
      </c>
      <c r="H17" s="191">
        <v>6.0723794629309026E-2</v>
      </c>
      <c r="I17" s="191">
        <v>8.0998414971991298E-2</v>
      </c>
      <c r="J17" s="191">
        <v>6.0661383326568528E-2</v>
      </c>
      <c r="K17" s="191"/>
      <c r="L17" s="191">
        <v>0.1090888433601999</v>
      </c>
      <c r="M17" s="191"/>
      <c r="N17" s="191">
        <v>0.26954032056478244</v>
      </c>
    </row>
    <row r="18" spans="2:14" x14ac:dyDescent="0.25">
      <c r="B18" s="20" t="s">
        <v>54</v>
      </c>
      <c r="C18" s="191">
        <v>3.4455618551028091</v>
      </c>
      <c r="D18" s="191">
        <v>2.9395866054635977</v>
      </c>
      <c r="E18" s="191">
        <v>3.0136593763761192</v>
      </c>
      <c r="F18" s="191">
        <v>3.569963940666669</v>
      </c>
      <c r="G18" s="191">
        <v>3.3215882282712585</v>
      </c>
      <c r="H18" s="191">
        <v>3.3656158963769993</v>
      </c>
      <c r="I18" s="191">
        <v>2.4326200087895868</v>
      </c>
      <c r="J18" s="191">
        <v>3.0855820868731949</v>
      </c>
      <c r="K18" s="191"/>
      <c r="L18" s="191">
        <v>3.0880569239489817</v>
      </c>
      <c r="M18" s="191"/>
      <c r="N18" s="191">
        <v>2.5312666986766312</v>
      </c>
    </row>
    <row r="19" spans="2:14" x14ac:dyDescent="0.25">
      <c r="B19" s="20" t="s">
        <v>37</v>
      </c>
      <c r="C19" s="191">
        <v>0.24593082322201731</v>
      </c>
      <c r="D19" s="191">
        <v>9.8067258954447067E-2</v>
      </c>
      <c r="E19" s="191">
        <v>5.3354412362519685E-2</v>
      </c>
      <c r="F19" s="191">
        <v>0.24409572879173785</v>
      </c>
      <c r="G19" s="191">
        <v>0.12750550433222307</v>
      </c>
      <c r="H19" s="191">
        <v>0.28732530683645324</v>
      </c>
      <c r="I19" s="191">
        <v>0.10473244154118205</v>
      </c>
      <c r="J19" s="191">
        <v>0.12915550303948981</v>
      </c>
      <c r="K19" s="191"/>
      <c r="L19" s="191">
        <v>0.11091503468752598</v>
      </c>
      <c r="M19" s="191"/>
      <c r="N19" s="191">
        <v>7.7928053076383175E-2</v>
      </c>
    </row>
    <row r="20" spans="2:14" x14ac:dyDescent="0.25">
      <c r="B20" s="20" t="s">
        <v>38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>
        <v>4.4857649227582071E-2</v>
      </c>
    </row>
    <row r="21" spans="2:14" x14ac:dyDescent="0.25">
      <c r="B21" s="20" t="s">
        <v>39</v>
      </c>
      <c r="C21" s="191">
        <v>0.36363429859432256</v>
      </c>
      <c r="D21" s="191">
        <v>4.3894314286499272E-2</v>
      </c>
      <c r="E21" s="191">
        <v>1.5523471541618357E-2</v>
      </c>
      <c r="F21" s="191">
        <v>6.3972574828051812E-2</v>
      </c>
      <c r="G21" s="191">
        <v>3.8670693800750146E-2</v>
      </c>
      <c r="H21" s="191">
        <v>3.2991446975790595E-2</v>
      </c>
      <c r="I21" s="191">
        <v>5.6059603922866526E-2</v>
      </c>
      <c r="J21" s="191">
        <v>0.11546386459418123</v>
      </c>
      <c r="K21" s="191"/>
      <c r="L21" s="191">
        <v>0.18263217695637435</v>
      </c>
      <c r="M21" s="191"/>
      <c r="N21" s="191">
        <v>7.0533212681361784E-2</v>
      </c>
    </row>
    <row r="22" spans="2:14" x14ac:dyDescent="0.25">
      <c r="B22" s="20" t="s">
        <v>55</v>
      </c>
      <c r="C22" s="191">
        <v>2.7907598961960876</v>
      </c>
      <c r="D22" s="191">
        <v>1.6245689942879487</v>
      </c>
      <c r="E22" s="191">
        <v>1.8967967421768734</v>
      </c>
      <c r="F22" s="191">
        <v>2.5605797949721278</v>
      </c>
      <c r="G22" s="191">
        <v>1.9393363939567037</v>
      </c>
      <c r="H22" s="191">
        <v>3.5316283187400361</v>
      </c>
      <c r="I22" s="191">
        <v>2.7799440914129607</v>
      </c>
      <c r="J22" s="191">
        <v>2.9207206502879393</v>
      </c>
      <c r="K22" s="191"/>
      <c r="L22" s="191">
        <v>3.1760532574785643</v>
      </c>
      <c r="M22" s="191"/>
      <c r="N22" s="191">
        <v>2.5604807112740406</v>
      </c>
    </row>
    <row r="23" spans="2:14" x14ac:dyDescent="0.25">
      <c r="B23" s="20" t="s">
        <v>43</v>
      </c>
      <c r="C23" s="191">
        <v>22.111346165029705</v>
      </c>
      <c r="D23" s="191">
        <v>27.600647497589954</v>
      </c>
      <c r="E23" s="191">
        <v>25.63687035080865</v>
      </c>
      <c r="F23" s="191">
        <v>23.370835012273073</v>
      </c>
      <c r="G23" s="191">
        <v>25.594423061239656</v>
      </c>
      <c r="H23" s="191">
        <v>25.553194667104918</v>
      </c>
      <c r="I23" s="191">
        <v>23.768604662740639</v>
      </c>
      <c r="J23" s="191">
        <v>20.811943119538238</v>
      </c>
      <c r="K23" s="191"/>
      <c r="L23" s="191">
        <v>21.672560373070027</v>
      </c>
      <c r="M23" s="191"/>
      <c r="N23" s="191">
        <v>27.285052140799021</v>
      </c>
    </row>
    <row r="24" spans="2:14" x14ac:dyDescent="0.25">
      <c r="B24" s="20" t="s">
        <v>40</v>
      </c>
      <c r="C24" s="191"/>
      <c r="D24" s="191"/>
      <c r="E24" s="191"/>
      <c r="F24" s="191"/>
      <c r="G24" s="191"/>
      <c r="H24" s="191"/>
      <c r="I24" s="191">
        <v>9.0550350534073371E-2</v>
      </c>
      <c r="J24" s="191">
        <v>0.2194608731192457</v>
      </c>
      <c r="K24" s="191"/>
      <c r="L24" s="191">
        <v>0.29358634431520014</v>
      </c>
      <c r="M24" s="191"/>
      <c r="N24" s="191">
        <v>0.15907218854697688</v>
      </c>
    </row>
    <row r="25" spans="2:14" x14ac:dyDescent="0.25">
      <c r="B25" s="20" t="s">
        <v>56</v>
      </c>
      <c r="C25" s="191">
        <v>0.14067772157298253</v>
      </c>
      <c r="D25" s="191">
        <v>5.6788326882948582E-2</v>
      </c>
      <c r="E25" s="191">
        <v>0.10773168912894446</v>
      </c>
      <c r="F25" s="191">
        <v>0.14402184101099158</v>
      </c>
      <c r="G25" s="191">
        <v>0.17330322019864047</v>
      </c>
      <c r="H25" s="191">
        <v>0.18303012689359155</v>
      </c>
      <c r="I25" s="191">
        <v>0.14302366038272882</v>
      </c>
      <c r="J25" s="191">
        <v>0.21143597911635376</v>
      </c>
      <c r="K25" s="191"/>
      <c r="L25" s="191">
        <v>0.20435080952778814</v>
      </c>
      <c r="M25" s="191"/>
      <c r="N25" s="191">
        <v>0.12889233988463894</v>
      </c>
    </row>
    <row r="26" spans="2:14" x14ac:dyDescent="0.25">
      <c r="B26" s="20" t="s">
        <v>57</v>
      </c>
      <c r="C26" s="191"/>
      <c r="D26" s="191"/>
      <c r="E26" s="191"/>
      <c r="F26" s="191">
        <v>7.9321346068476822E-2</v>
      </c>
      <c r="G26" s="191">
        <v>9.4867482758353341E-2</v>
      </c>
      <c r="H26" s="191">
        <v>8.871993915384857E-2</v>
      </c>
      <c r="I26" s="191">
        <v>6.5865181501946493E-2</v>
      </c>
      <c r="J26" s="191">
        <v>4.4466252307708169E-2</v>
      </c>
      <c r="K26" s="191"/>
      <c r="L26" s="191">
        <v>5.9331651802447608E-2</v>
      </c>
      <c r="M26" s="191"/>
      <c r="N26" s="191">
        <v>6.6904374429560959E-2</v>
      </c>
    </row>
    <row r="27" spans="2:14" x14ac:dyDescent="0.25">
      <c r="B27" s="20" t="s">
        <v>58</v>
      </c>
      <c r="C27" s="191">
        <v>2.6043709006587416E-2</v>
      </c>
      <c r="D27" s="191">
        <v>1.6912496858124376E-2</v>
      </c>
      <c r="E27" s="191">
        <v>9.7247328988917317E-3</v>
      </c>
      <c r="F27" s="191">
        <v>2.1904848412449947E-2</v>
      </c>
      <c r="G27" s="191">
        <v>1.0349579882396438E-2</v>
      </c>
      <c r="H27" s="191">
        <v>1.769122845656549E-2</v>
      </c>
      <c r="I27" s="191">
        <v>8.0103201912391439E-3</v>
      </c>
      <c r="J27" s="191">
        <v>1.7174427200599772E-2</v>
      </c>
      <c r="K27" s="191"/>
      <c r="L27" s="191">
        <v>9.7440351536612849E-3</v>
      </c>
      <c r="M27" s="191"/>
      <c r="N27" s="191">
        <v>1.7114513935857684E-2</v>
      </c>
    </row>
    <row r="28" spans="2:14" x14ac:dyDescent="0.25">
      <c r="B28" s="30" t="s">
        <v>41</v>
      </c>
      <c r="C28" s="296"/>
      <c r="D28" s="296"/>
      <c r="E28" s="296"/>
      <c r="F28" s="296"/>
      <c r="G28" s="296"/>
      <c r="H28" s="296">
        <v>0.81456544881754223</v>
      </c>
      <c r="I28" s="296">
        <v>0.56116183252297402</v>
      </c>
      <c r="J28" s="296">
        <v>1.0485785287292593</v>
      </c>
      <c r="K28" s="296"/>
      <c r="L28" s="296">
        <v>1.8829793554940351</v>
      </c>
      <c r="M28" s="296"/>
      <c r="N28" s="296">
        <v>1.3568334311158068</v>
      </c>
    </row>
    <row r="29" spans="2:14" x14ac:dyDescent="0.25">
      <c r="B29" s="2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2:14" x14ac:dyDescent="0.25">
      <c r="B30" s="2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x14ac:dyDescent="0.25">
      <c r="B31" s="2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x14ac:dyDescent="0.25">
      <c r="B32" s="522" t="s">
        <v>443</v>
      </c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</row>
    <row r="33" spans="2:14" x14ac:dyDescent="0.25">
      <c r="B33" s="263" t="s">
        <v>0</v>
      </c>
      <c r="C33" s="263">
        <v>2001</v>
      </c>
      <c r="D33" s="263">
        <v>2002</v>
      </c>
      <c r="E33" s="263">
        <v>2003</v>
      </c>
      <c r="F33" s="263">
        <v>2004</v>
      </c>
      <c r="G33" s="263">
        <v>2005</v>
      </c>
      <c r="H33" s="263">
        <v>2006</v>
      </c>
      <c r="I33" s="263">
        <v>2007</v>
      </c>
      <c r="J33" s="263">
        <v>2008</v>
      </c>
      <c r="K33" s="263">
        <v>2009</v>
      </c>
      <c r="L33" s="263">
        <v>2010</v>
      </c>
      <c r="M33" s="263">
        <v>2011</v>
      </c>
      <c r="N33" s="263">
        <v>2012</v>
      </c>
    </row>
    <row r="34" spans="2:14" x14ac:dyDescent="0.25">
      <c r="B34" s="32" t="s">
        <v>190</v>
      </c>
      <c r="C34" s="258">
        <v>23.265579195051714</v>
      </c>
      <c r="D34" s="258">
        <v>27.403495483090978</v>
      </c>
      <c r="E34" s="258">
        <v>27.261404656063721</v>
      </c>
      <c r="F34" s="258">
        <v>24.792835067101247</v>
      </c>
      <c r="G34" s="258">
        <v>26.168307815643089</v>
      </c>
      <c r="H34" s="258">
        <v>26.575963199550728</v>
      </c>
      <c r="I34" s="258">
        <v>29.37875065137505</v>
      </c>
      <c r="J34" s="258">
        <v>29.172146175376728</v>
      </c>
      <c r="K34" s="258"/>
      <c r="L34" s="258">
        <v>28.864134430639542</v>
      </c>
      <c r="M34" s="258"/>
      <c r="N34" s="258">
        <v>29.124436359121159</v>
      </c>
    </row>
    <row r="35" spans="2:14" x14ac:dyDescent="0.25">
      <c r="B35" s="20" t="s">
        <v>13</v>
      </c>
      <c r="C35" s="191">
        <v>0.74943773839105088</v>
      </c>
      <c r="D35" s="191">
        <v>0.65274816287887338</v>
      </c>
      <c r="E35" s="191">
        <v>0.57211964956364658</v>
      </c>
      <c r="F35" s="191">
        <v>0.4640630111392357</v>
      </c>
      <c r="G35" s="191">
        <v>0.53959695920324302</v>
      </c>
      <c r="H35" s="191">
        <v>0.3521688228131985</v>
      </c>
      <c r="I35" s="191">
        <v>0.30687554256328597</v>
      </c>
      <c r="J35" s="191">
        <v>0.23204801353634458</v>
      </c>
      <c r="K35" s="191"/>
      <c r="L35" s="191">
        <v>0.45860881918664459</v>
      </c>
      <c r="M35" s="191"/>
      <c r="N35" s="191">
        <v>0.30025744714281982</v>
      </c>
    </row>
    <row r="36" spans="2:14" x14ac:dyDescent="0.25">
      <c r="B36" s="20" t="s">
        <v>6</v>
      </c>
      <c r="C36" s="191">
        <v>3.1391906495105502E-2</v>
      </c>
      <c r="D36" s="191">
        <v>7.7366056428644164E-2</v>
      </c>
      <c r="E36" s="191">
        <v>5.6219936905812597E-2</v>
      </c>
      <c r="F36" s="191">
        <v>7.7126786782778123E-2</v>
      </c>
      <c r="G36" s="191">
        <v>6.3609771785164512E-2</v>
      </c>
      <c r="H36" s="191">
        <v>5.5969838251545397E-2</v>
      </c>
      <c r="I36" s="191">
        <v>4.4714751859343538E-2</v>
      </c>
      <c r="J36" s="191">
        <v>0.11084391645942722</v>
      </c>
      <c r="K36" s="191"/>
      <c r="L36" s="191">
        <v>8.8511580368364998E-2</v>
      </c>
      <c r="M36" s="191"/>
      <c r="N36" s="191">
        <v>4.3961975337527777E-2</v>
      </c>
    </row>
    <row r="37" spans="2:14" x14ac:dyDescent="0.25">
      <c r="B37" s="20" t="s">
        <v>14</v>
      </c>
      <c r="C37" s="191">
        <v>4.1980474909873167E-2</v>
      </c>
      <c r="D37" s="191">
        <v>2.0754685474405541E-2</v>
      </c>
      <c r="E37" s="191">
        <v>0.10203824535132569</v>
      </c>
      <c r="F37" s="191">
        <v>1.9268230103900736E-2</v>
      </c>
      <c r="G37" s="191">
        <v>4.2030732753005305E-2</v>
      </c>
      <c r="H37" s="191">
        <v>3.0162646486542821E-2</v>
      </c>
      <c r="I37" s="191">
        <v>9.9062452041453267E-2</v>
      </c>
      <c r="J37" s="191">
        <v>0.14471156028549742</v>
      </c>
      <c r="K37" s="191"/>
      <c r="L37" s="191">
        <v>5.6722807049124621E-2</v>
      </c>
      <c r="M37" s="191"/>
      <c r="N37" s="191">
        <v>4.4202170170428712E-3</v>
      </c>
    </row>
    <row r="38" spans="2:14" x14ac:dyDescent="0.25">
      <c r="B38" s="20" t="s">
        <v>15</v>
      </c>
      <c r="C38" s="191">
        <v>1.1549950043953701</v>
      </c>
      <c r="D38" s="191">
        <v>0.76175433553085092</v>
      </c>
      <c r="E38" s="191">
        <v>1.0851237534310141</v>
      </c>
      <c r="F38" s="191">
        <v>0.91488228047064069</v>
      </c>
      <c r="G38" s="191">
        <v>1.6088482418884893</v>
      </c>
      <c r="H38" s="191">
        <v>1.111258350924937</v>
      </c>
      <c r="I38" s="191">
        <v>1.3720708726622521</v>
      </c>
      <c r="J38" s="191">
        <v>1.2664901650873985</v>
      </c>
      <c r="K38" s="191"/>
      <c r="L38" s="191">
        <v>0.33601268211611501</v>
      </c>
      <c r="M38" s="191"/>
      <c r="N38" s="191">
        <v>0.28456513945440193</v>
      </c>
    </row>
    <row r="39" spans="2:14" x14ac:dyDescent="0.25">
      <c r="B39" s="20" t="s">
        <v>16</v>
      </c>
      <c r="C39" s="191"/>
      <c r="D39" s="191">
        <v>0.10861132322896054</v>
      </c>
      <c r="E39" s="191">
        <v>0.30616738348653105</v>
      </c>
      <c r="F39" s="191">
        <v>0.23018655871658633</v>
      </c>
      <c r="G39" s="191">
        <v>0.30930505870636965</v>
      </c>
      <c r="H39" s="191">
        <v>0.26619910635722976</v>
      </c>
      <c r="I39" s="191">
        <v>0.36698445790215456</v>
      </c>
      <c r="J39" s="191">
        <v>0.33721647585968767</v>
      </c>
      <c r="K39" s="191"/>
      <c r="L39" s="191">
        <v>0.29468858122347907</v>
      </c>
      <c r="M39" s="191"/>
      <c r="N39" s="191">
        <v>0.11587630830806998</v>
      </c>
    </row>
    <row r="40" spans="2:14" x14ac:dyDescent="0.25">
      <c r="B40" s="20" t="s">
        <v>17</v>
      </c>
      <c r="C40" s="191">
        <v>1.6454333402174604E-2</v>
      </c>
      <c r="D40" s="191">
        <v>1.1203027023963315E-2</v>
      </c>
      <c r="E40" s="191">
        <v>1.0995792341979669E-2</v>
      </c>
      <c r="F40" s="191">
        <v>5.3696457769017479E-3</v>
      </c>
      <c r="G40" s="191">
        <v>5.2792756041979711E-3</v>
      </c>
      <c r="H40" s="191">
        <v>5.7698549661641257E-3</v>
      </c>
      <c r="I40" s="191">
        <v>9.3488667483173204E-3</v>
      </c>
      <c r="J40" s="191">
        <v>6.8730370153652206E-3</v>
      </c>
      <c r="K40" s="191"/>
      <c r="L40" s="191">
        <v>4.6046109896150378E-3</v>
      </c>
      <c r="M40" s="191"/>
      <c r="N40" s="191">
        <v>3.4878818103878974E-3</v>
      </c>
    </row>
    <row r="41" spans="2:14" x14ac:dyDescent="0.25">
      <c r="B41" s="20" t="s">
        <v>7</v>
      </c>
      <c r="C41" s="191">
        <v>0.14167691438333738</v>
      </c>
      <c r="D41" s="191">
        <v>0.23558512547816152</v>
      </c>
      <c r="E41" s="191">
        <v>8.5191066934065501E-2</v>
      </c>
      <c r="F41" s="191">
        <v>0.20402376866036348</v>
      </c>
      <c r="G41" s="191">
        <v>0.23895871128043175</v>
      </c>
      <c r="H41" s="191">
        <v>0.21932745380622135</v>
      </c>
      <c r="I41" s="191">
        <v>0.15558165779928912</v>
      </c>
      <c r="J41" s="191">
        <v>0.24224216561829814</v>
      </c>
      <c r="K41" s="191"/>
      <c r="L41" s="191">
        <v>0.13525555623602925</v>
      </c>
      <c r="M41" s="191"/>
      <c r="N41" s="191">
        <v>0.21282842424187334</v>
      </c>
    </row>
    <row r="42" spans="2:14" x14ac:dyDescent="0.25">
      <c r="B42" s="20" t="s">
        <v>18</v>
      </c>
      <c r="C42" s="191">
        <v>1.8000134998855961</v>
      </c>
      <c r="D42" s="191">
        <v>1.7932324248312508</v>
      </c>
      <c r="E42" s="191">
        <v>1.6547764947264194</v>
      </c>
      <c r="F42" s="191">
        <v>1.4813069243162194</v>
      </c>
      <c r="G42" s="191">
        <v>1.2348995532578004</v>
      </c>
      <c r="H42" s="191">
        <v>1.2949788398426902</v>
      </c>
      <c r="I42" s="191">
        <v>1.3468961524075773</v>
      </c>
      <c r="J42" s="191">
        <v>1.3870056520087295</v>
      </c>
      <c r="K42" s="191"/>
      <c r="L42" s="191">
        <v>0.9048386700187715</v>
      </c>
      <c r="M42" s="191"/>
      <c r="N42" s="191">
        <v>0.65960598363759915</v>
      </c>
    </row>
    <row r="43" spans="2:14" x14ac:dyDescent="0.25">
      <c r="B43" s="20" t="s">
        <v>19</v>
      </c>
      <c r="C43" s="191">
        <v>0.11025625413829361</v>
      </c>
      <c r="D43" s="191">
        <v>0.17351123064997651</v>
      </c>
      <c r="E43" s="191">
        <v>7.7617357708091791E-2</v>
      </c>
      <c r="F43" s="191">
        <v>8.5265419104749843E-2</v>
      </c>
      <c r="G43" s="191">
        <v>6.6881822810683042E-2</v>
      </c>
      <c r="H43" s="191">
        <v>0.10512585945160902</v>
      </c>
      <c r="I43" s="191">
        <v>0.11176411966744122</v>
      </c>
      <c r="J43" s="191">
        <v>0.14544317455356734</v>
      </c>
      <c r="K43" s="191"/>
      <c r="L43" s="191">
        <v>8.4135243294665722E-4</v>
      </c>
      <c r="M43" s="191"/>
      <c r="N43" s="191">
        <v>7.4795406782022459E-3</v>
      </c>
    </row>
    <row r="44" spans="2:14" x14ac:dyDescent="0.25">
      <c r="B44" s="20" t="s">
        <v>20</v>
      </c>
      <c r="C44" s="191">
        <v>1.1347523644388287</v>
      </c>
      <c r="D44" s="191">
        <v>1.2491860439956415</v>
      </c>
      <c r="E44" s="191">
        <v>1.4497523502377967</v>
      </c>
      <c r="F44" s="191">
        <v>1.2533917084178794</v>
      </c>
      <c r="G44" s="191">
        <v>1.4577894694179543</v>
      </c>
      <c r="H44" s="191">
        <v>1.4821567515806355</v>
      </c>
      <c r="I44" s="191">
        <v>1.2241884206197229</v>
      </c>
      <c r="J44" s="191">
        <v>1.2856318943451448</v>
      </c>
      <c r="K44" s="191"/>
      <c r="L44" s="191">
        <v>0.61035227426367522</v>
      </c>
      <c r="M44" s="191"/>
      <c r="N44" s="191">
        <v>0.39773167079235</v>
      </c>
    </row>
    <row r="45" spans="2:14" x14ac:dyDescent="0.25">
      <c r="B45" s="20" t="s">
        <v>8</v>
      </c>
      <c r="C45" s="191">
        <v>5.2428221834318167</v>
      </c>
      <c r="D45" s="191">
        <v>6.9292706294577924</v>
      </c>
      <c r="E45" s="191">
        <v>6.6911878351338121</v>
      </c>
      <c r="F45" s="191">
        <v>5.754300097789117</v>
      </c>
      <c r="G45" s="191">
        <v>7.1398133105165993</v>
      </c>
      <c r="H45" s="191">
        <v>6.6954339960864928</v>
      </c>
      <c r="I45" s="191">
        <v>7.9296791485880327</v>
      </c>
      <c r="J45" s="191">
        <v>6.9746889388703099</v>
      </c>
      <c r="K45" s="191"/>
      <c r="L45" s="191">
        <v>8.4655055611765349</v>
      </c>
      <c r="M45" s="191"/>
      <c r="N45" s="191">
        <v>10.690696549971628</v>
      </c>
    </row>
    <row r="46" spans="2:14" x14ac:dyDescent="0.25">
      <c r="B46" s="20" t="s">
        <v>21</v>
      </c>
      <c r="C46" s="191"/>
      <c r="D46" s="191"/>
      <c r="E46" s="191"/>
      <c r="F46" s="191"/>
      <c r="G46" s="191"/>
      <c r="H46" s="191"/>
      <c r="I46" s="191"/>
      <c r="J46" s="191">
        <v>3.2205181047286334E-2</v>
      </c>
      <c r="K46" s="191"/>
      <c r="L46" s="191">
        <v>5.4309625652300894E-2</v>
      </c>
      <c r="M46" s="191"/>
      <c r="N46" s="191">
        <v>1.8032311034205495E-2</v>
      </c>
    </row>
    <row r="47" spans="2:14" x14ac:dyDescent="0.25">
      <c r="B47" s="20" t="s">
        <v>22</v>
      </c>
      <c r="C47" s="191">
        <v>7.4881953276737814E-2</v>
      </c>
      <c r="D47" s="191">
        <v>9.1488195993005991E-2</v>
      </c>
      <c r="E47" s="191">
        <v>7.4022290170837141E-2</v>
      </c>
      <c r="F47" s="191">
        <v>8.6101708930935938E-2</v>
      </c>
      <c r="G47" s="191">
        <v>9.921188664097455E-2</v>
      </c>
      <c r="H47" s="191">
        <v>6.6639579779442293E-2</v>
      </c>
      <c r="I47" s="191">
        <v>7.894000428754952E-2</v>
      </c>
      <c r="J47" s="191">
        <v>4.3896311728341207E-2</v>
      </c>
      <c r="K47" s="191"/>
      <c r="L47" s="191">
        <v>1.9344583845889808E-2</v>
      </c>
      <c r="M47" s="191"/>
      <c r="N47" s="191">
        <v>7.332263320134036E-5</v>
      </c>
    </row>
    <row r="48" spans="2:14" x14ac:dyDescent="0.25">
      <c r="B48" s="20" t="s">
        <v>23</v>
      </c>
      <c r="C48" s="191">
        <v>0.64129488487322017</v>
      </c>
      <c r="D48" s="191">
        <v>0.65996175810706903</v>
      </c>
      <c r="E48" s="191">
        <v>0.88650755359038558</v>
      </c>
      <c r="F48" s="191">
        <v>0.77207226059252176</v>
      </c>
      <c r="G48" s="191">
        <v>0.29960988902907693</v>
      </c>
      <c r="H48" s="191">
        <v>0.55903047128882588</v>
      </c>
      <c r="I48" s="191">
        <v>0.4574174509052748</v>
      </c>
      <c r="J48" s="191">
        <v>0.76542148839617552</v>
      </c>
      <c r="K48" s="191"/>
      <c r="L48" s="191">
        <v>0.36283812829215839</v>
      </c>
      <c r="M48" s="191"/>
      <c r="N48" s="191">
        <v>0.57994915985599482</v>
      </c>
    </row>
    <row r="49" spans="2:14" x14ac:dyDescent="0.25">
      <c r="B49" s="20" t="s">
        <v>9</v>
      </c>
      <c r="C49" s="191">
        <v>0.14915288936728741</v>
      </c>
      <c r="D49" s="191">
        <v>6.6952728250714896E-2</v>
      </c>
      <c r="E49" s="191">
        <v>0.14730751628591918</v>
      </c>
      <c r="F49" s="191">
        <v>0.10591224501044248</v>
      </c>
      <c r="G49" s="191">
        <v>0.12040047924823999</v>
      </c>
      <c r="H49" s="191">
        <v>9.045426326332788E-2</v>
      </c>
      <c r="I49" s="191">
        <v>6.4237071954003064E-2</v>
      </c>
      <c r="J49" s="191">
        <v>0.29896622305130272</v>
      </c>
      <c r="K49" s="191"/>
      <c r="L49" s="191">
        <v>0.40523837764553994</v>
      </c>
      <c r="M49" s="191"/>
      <c r="N49" s="191">
        <v>0.29379873450444666</v>
      </c>
    </row>
    <row r="50" spans="2:14" x14ac:dyDescent="0.25">
      <c r="B50" s="20" t="s">
        <v>10</v>
      </c>
      <c r="C50" s="191">
        <v>11.017063984785239</v>
      </c>
      <c r="D50" s="191">
        <v>13.435404638354276</v>
      </c>
      <c r="E50" s="191">
        <v>13.391641618397118</v>
      </c>
      <c r="F50" s="191">
        <v>12.430483592659767</v>
      </c>
      <c r="G50" s="191">
        <v>12.071789569394241</v>
      </c>
      <c r="H50" s="191">
        <v>13.640515248048482</v>
      </c>
      <c r="I50" s="191">
        <v>15.127841840590337</v>
      </c>
      <c r="J50" s="191">
        <v>14.810342528245849</v>
      </c>
      <c r="K50" s="191"/>
      <c r="L50" s="191">
        <v>16.027874723535838</v>
      </c>
      <c r="M50" s="191"/>
      <c r="N50" s="191">
        <v>15.169591268417204</v>
      </c>
    </row>
    <row r="51" spans="2:14" x14ac:dyDescent="0.25">
      <c r="B51" s="20" t="s">
        <v>24</v>
      </c>
      <c r="C51" s="191"/>
      <c r="D51" s="191">
        <v>9.1072877787190427E-3</v>
      </c>
      <c r="E51" s="191">
        <v>1.5470824109064418E-2</v>
      </c>
      <c r="F51" s="191">
        <v>1.18147064851408E-2</v>
      </c>
      <c r="G51" s="191">
        <v>9.172741362293976E-3</v>
      </c>
      <c r="H51" s="191">
        <v>7.1954806095548716E-3</v>
      </c>
      <c r="I51" s="191">
        <v>1.9502991829993297E-2</v>
      </c>
      <c r="J51" s="191">
        <v>7.4043283290826665E-3</v>
      </c>
      <c r="K51" s="191"/>
      <c r="L51" s="191">
        <v>9.5027170139789126E-3</v>
      </c>
      <c r="M51" s="191"/>
      <c r="N51" s="191">
        <v>1.0940874638637934E-2</v>
      </c>
    </row>
    <row r="52" spans="2:14" x14ac:dyDescent="0.25">
      <c r="B52" s="20" t="s">
        <v>25</v>
      </c>
      <c r="C52" s="191">
        <v>2.7848006815213811E-2</v>
      </c>
      <c r="D52" s="191">
        <v>1.1984142186888321E-2</v>
      </c>
      <c r="E52" s="191">
        <v>1.0236165100844274E-2</v>
      </c>
      <c r="F52" s="191">
        <v>9.7436493357815259E-3</v>
      </c>
      <c r="G52" s="191">
        <v>9.0022647542417483E-3</v>
      </c>
      <c r="H52" s="191">
        <v>3.5865149060105802E-3</v>
      </c>
      <c r="I52" s="191">
        <v>1.4417183383187233E-3</v>
      </c>
      <c r="J52" s="191">
        <v>4.8453114584005889E-3</v>
      </c>
      <c r="K52" s="191"/>
      <c r="L52" s="191">
        <v>1.8288001720794009E-2</v>
      </c>
      <c r="M52" s="191"/>
      <c r="N52" s="191">
        <v>3.76802483655026E-2</v>
      </c>
    </row>
    <row r="53" spans="2:14" x14ac:dyDescent="0.25">
      <c r="B53" s="20" t="s">
        <v>26</v>
      </c>
      <c r="C53" s="191"/>
      <c r="D53" s="191">
        <v>8.7546964879312537E-3</v>
      </c>
      <c r="E53" s="191">
        <v>1.6681715057805E-2</v>
      </c>
      <c r="F53" s="191">
        <v>1.7127694462340037E-2</v>
      </c>
      <c r="G53" s="191">
        <v>3.0955252475031649E-2</v>
      </c>
      <c r="H53" s="191">
        <v>2.9236551088277173E-2</v>
      </c>
      <c r="I53" s="191">
        <v>5.9782700422963908E-2</v>
      </c>
      <c r="J53" s="191">
        <v>6.7656900409132956E-2</v>
      </c>
      <c r="K53" s="191"/>
      <c r="L53" s="191">
        <v>5.9749066962979283E-2</v>
      </c>
      <c r="M53" s="191"/>
      <c r="N53" s="191">
        <v>6.1148547723255745E-2</v>
      </c>
    </row>
    <row r="54" spans="2:14" x14ac:dyDescent="0.25">
      <c r="B54" s="20" t="s">
        <v>27</v>
      </c>
      <c r="C54" s="191">
        <v>0.39330098009313197</v>
      </c>
      <c r="D54" s="191">
        <v>0.54751286824504009</v>
      </c>
      <c r="E54" s="191">
        <v>0.13072357503142862</v>
      </c>
      <c r="F54" s="191">
        <v>0.19715507234731147</v>
      </c>
      <c r="G54" s="191">
        <v>0.13962584124019425</v>
      </c>
      <c r="H54" s="191">
        <v>2.2546213423230831E-2</v>
      </c>
      <c r="I54" s="191">
        <v>1.2504779871770916E-2</v>
      </c>
      <c r="J54" s="191">
        <v>2.2771494093676375E-2</v>
      </c>
      <c r="K54" s="191"/>
      <c r="L54" s="191">
        <v>7.3295493344608761E-2</v>
      </c>
      <c r="M54" s="191"/>
      <c r="N54" s="191">
        <v>9.8795927322150863E-4</v>
      </c>
    </row>
    <row r="55" spans="2:14" x14ac:dyDescent="0.25">
      <c r="B55" s="20" t="s">
        <v>11</v>
      </c>
      <c r="C55" s="191">
        <v>0.28808382063152005</v>
      </c>
      <c r="D55" s="191">
        <v>0.1641279444451352</v>
      </c>
      <c r="E55" s="191">
        <v>0.22266855545598502</v>
      </c>
      <c r="F55" s="191">
        <v>0.2350361277107034</v>
      </c>
      <c r="G55" s="191">
        <v>0.29743768708776636</v>
      </c>
      <c r="H55" s="191">
        <v>0.32288737012985391</v>
      </c>
      <c r="I55" s="191">
        <v>0.38718938149648757</v>
      </c>
      <c r="J55" s="191">
        <v>0.67343678050615519</v>
      </c>
      <c r="K55" s="191"/>
      <c r="L55" s="191">
        <v>0.24037243345929499</v>
      </c>
      <c r="M55" s="191"/>
      <c r="N55" s="191">
        <v>0.15323545410748393</v>
      </c>
    </row>
    <row r="56" spans="2:14" x14ac:dyDescent="0.25">
      <c r="B56" s="20" t="s">
        <v>28</v>
      </c>
      <c r="C56" s="191">
        <v>0.16355132964887573</v>
      </c>
      <c r="D56" s="191">
        <v>0.16497376737303621</v>
      </c>
      <c r="E56" s="191">
        <v>0.14748802176896122</v>
      </c>
      <c r="F56" s="191">
        <v>0.15909446139097674</v>
      </c>
      <c r="G56" s="191">
        <v>7.9788551813862879E-2</v>
      </c>
      <c r="H56" s="191">
        <v>0.13174127992782522</v>
      </c>
      <c r="I56" s="191">
        <v>8.1786987860023141E-2</v>
      </c>
      <c r="J56" s="191">
        <v>0.12554424630260302</v>
      </c>
      <c r="K56" s="191"/>
      <c r="L56" s="191">
        <v>0.14137981929445495</v>
      </c>
      <c r="M56" s="191"/>
      <c r="N56" s="191">
        <v>7.4765066382077069E-2</v>
      </c>
    </row>
    <row r="57" spans="2:14" x14ac:dyDescent="0.25">
      <c r="B57" s="30" t="s">
        <v>12</v>
      </c>
      <c r="C57" s="296">
        <v>8.6620671689036255E-2</v>
      </c>
      <c r="D57" s="296">
        <v>0.23000441089063647</v>
      </c>
      <c r="E57" s="296">
        <v>0.12746695527487789</v>
      </c>
      <c r="F57" s="296">
        <v>0.27910911689695123</v>
      </c>
      <c r="G57" s="296">
        <v>0.30430074537322371</v>
      </c>
      <c r="H57" s="296">
        <v>8.3578706518628407E-2</v>
      </c>
      <c r="I57" s="296">
        <v>0.12093928095945801</v>
      </c>
      <c r="J57" s="296">
        <v>0.18646038816894589</v>
      </c>
      <c r="K57" s="296"/>
      <c r="L57" s="296">
        <v>9.5998964810401904E-2</v>
      </c>
      <c r="M57" s="296"/>
      <c r="N57" s="296">
        <v>3.322273794019353E-3</v>
      </c>
    </row>
    <row r="58" spans="2:14" x14ac:dyDescent="0.25">
      <c r="B58" s="20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2:14" x14ac:dyDescent="0.25">
      <c r="B59" s="2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2:14" x14ac:dyDescent="0.25">
      <c r="B60" s="20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2:14" x14ac:dyDescent="0.25">
      <c r="B61" s="20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2:14" x14ac:dyDescent="0.25">
      <c r="B62" s="2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x14ac:dyDescent="0.25">
      <c r="B63" s="522" t="s">
        <v>443</v>
      </c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</row>
    <row r="64" spans="2:14" x14ac:dyDescent="0.25">
      <c r="B64" s="263" t="s">
        <v>0</v>
      </c>
      <c r="C64" s="263">
        <v>2001</v>
      </c>
      <c r="D64" s="263">
        <v>2002</v>
      </c>
      <c r="E64" s="263">
        <v>2003</v>
      </c>
      <c r="F64" s="263">
        <v>2004</v>
      </c>
      <c r="G64" s="263">
        <v>2005</v>
      </c>
      <c r="H64" s="263">
        <v>2006</v>
      </c>
      <c r="I64" s="263">
        <v>2007</v>
      </c>
      <c r="J64" s="263">
        <v>2008</v>
      </c>
      <c r="K64" s="263">
        <v>2009</v>
      </c>
      <c r="L64" s="263">
        <v>2010</v>
      </c>
      <c r="M64" s="263">
        <v>2011</v>
      </c>
      <c r="N64" s="263">
        <v>2012</v>
      </c>
    </row>
    <row r="65" spans="2:14" x14ac:dyDescent="0.25">
      <c r="B65" s="32" t="s">
        <v>205</v>
      </c>
      <c r="C65" s="258">
        <v>23.551851529437126</v>
      </c>
      <c r="D65" s="258">
        <v>22.352950101947421</v>
      </c>
      <c r="E65" s="258">
        <v>21.246999566410786</v>
      </c>
      <c r="F65" s="258">
        <v>21.19595050709588</v>
      </c>
      <c r="G65" s="258">
        <v>21.616802350465488</v>
      </c>
      <c r="H65" s="258">
        <v>19.918459825897447</v>
      </c>
      <c r="I65" s="258">
        <v>22.513188942086696</v>
      </c>
      <c r="J65" s="258">
        <v>21.482370700882282</v>
      </c>
      <c r="K65" s="258"/>
      <c r="L65" s="258">
        <v>18.529600311287364</v>
      </c>
      <c r="M65" s="258"/>
      <c r="N65" s="258">
        <v>17.559106986457341</v>
      </c>
    </row>
    <row r="66" spans="2:14" x14ac:dyDescent="0.25">
      <c r="B66" s="26" t="s">
        <v>62</v>
      </c>
      <c r="C66" s="191">
        <v>0.60350526901684975</v>
      </c>
      <c r="D66" s="191">
        <v>0.57790702985092679</v>
      </c>
      <c r="E66" s="191">
        <v>0.60147435374336411</v>
      </c>
      <c r="F66" s="191">
        <v>0.63906483135900594</v>
      </c>
      <c r="G66" s="191">
        <v>0.48391160006979672</v>
      </c>
      <c r="H66" s="191">
        <v>0.41194407124670829</v>
      </c>
      <c r="I66" s="191">
        <v>0.20483852849870401</v>
      </c>
      <c r="J66" s="191">
        <v>0.48610270119118815</v>
      </c>
      <c r="K66" s="191"/>
      <c r="L66" s="191">
        <v>0.27530486470628962</v>
      </c>
      <c r="M66" s="191"/>
      <c r="N66" s="191">
        <v>0.16734563635708327</v>
      </c>
    </row>
    <row r="67" spans="2:14" x14ac:dyDescent="0.25">
      <c r="B67" s="20" t="s">
        <v>63</v>
      </c>
      <c r="C67" s="191">
        <v>1.0186015915631898E-2</v>
      </c>
      <c r="D67" s="191">
        <v>1.8204671307696853E-2</v>
      </c>
      <c r="E67" s="191">
        <v>2.7181117321418962E-2</v>
      </c>
      <c r="F67" s="191">
        <v>3.1703665594213087E-2</v>
      </c>
      <c r="G67" s="191">
        <v>3.9061140225643935E-2</v>
      </c>
      <c r="H67" s="191">
        <v>2.9803433726003404E-2</v>
      </c>
      <c r="I67" s="191">
        <v>1.384008548901965E-2</v>
      </c>
      <c r="J67" s="191">
        <v>4.4258852727250858E-2</v>
      </c>
      <c r="K67" s="191"/>
      <c r="L67" s="191">
        <v>1.1439784243321214E-2</v>
      </c>
      <c r="M67" s="191"/>
      <c r="N67" s="191">
        <v>3.6227701718117414E-2</v>
      </c>
    </row>
    <row r="68" spans="2:14" x14ac:dyDescent="0.25">
      <c r="B68" s="20" t="s">
        <v>76</v>
      </c>
      <c r="C68" s="191">
        <v>0.2306194513798889</v>
      </c>
      <c r="D68" s="191">
        <v>0.18471161654067547</v>
      </c>
      <c r="E68" s="191">
        <v>0.19737522464471441</v>
      </c>
      <c r="F68" s="191">
        <v>0.18576798480992449</v>
      </c>
      <c r="G68" s="191">
        <v>0.19456330299637942</v>
      </c>
      <c r="H68" s="191">
        <v>0.14914626071583592</v>
      </c>
      <c r="I68" s="191">
        <v>0.20727141557475601</v>
      </c>
      <c r="J68" s="191">
        <v>0.38142089300151666</v>
      </c>
      <c r="K68" s="191"/>
      <c r="L68" s="191">
        <v>0.20803580274185679</v>
      </c>
      <c r="M68" s="191"/>
      <c r="N68" s="191">
        <v>0.12425657960965077</v>
      </c>
    </row>
    <row r="69" spans="2:14" x14ac:dyDescent="0.25">
      <c r="B69" s="20" t="s">
        <v>77</v>
      </c>
      <c r="C69" s="191">
        <v>0.44901137059852891</v>
      </c>
      <c r="D69" s="191">
        <v>0.28354084244188127</v>
      </c>
      <c r="E69" s="191">
        <v>0.24674347425672166</v>
      </c>
      <c r="F69" s="191">
        <v>2.8640634608372809E-2</v>
      </c>
      <c r="G69" s="191">
        <v>9.3025235542305088E-2</v>
      </c>
      <c r="H69" s="191">
        <v>0.16675329868165001</v>
      </c>
      <c r="I69" s="191">
        <v>1.52040216541993E-2</v>
      </c>
      <c r="J69" s="191">
        <v>2.5054522546269584E-2</v>
      </c>
      <c r="K69" s="191"/>
      <c r="L69" s="191">
        <v>2.2670860906376593E-2</v>
      </c>
      <c r="M69" s="191"/>
      <c r="N69" s="191">
        <v>8.3723701557616714E-2</v>
      </c>
    </row>
    <row r="70" spans="2:14" x14ac:dyDescent="0.25">
      <c r="B70" s="20" t="s">
        <v>64</v>
      </c>
      <c r="C70" s="191">
        <v>0.15928139778304271</v>
      </c>
      <c r="D70" s="191">
        <v>5.3214873576312799E-2</v>
      </c>
      <c r="E70" s="191">
        <v>0.10142903934605872</v>
      </c>
      <c r="F70" s="191">
        <v>0.17124990455831132</v>
      </c>
      <c r="G70" s="191">
        <v>0.14482812740849771</v>
      </c>
      <c r="H70" s="191">
        <v>0.12191905600682602</v>
      </c>
      <c r="I70" s="191">
        <v>7.6012852138741344E-2</v>
      </c>
      <c r="J70" s="191">
        <v>0.15087639033452413</v>
      </c>
      <c r="K70" s="191"/>
      <c r="L70" s="191">
        <v>0.13209233197262518</v>
      </c>
      <c r="M70" s="191"/>
      <c r="N70" s="191">
        <v>7.8897681691304344E-2</v>
      </c>
    </row>
    <row r="71" spans="2:14" x14ac:dyDescent="0.25">
      <c r="B71" s="20" t="s">
        <v>65</v>
      </c>
      <c r="C71" s="191">
        <v>6.2525029240766583E-2</v>
      </c>
      <c r="D71" s="191">
        <v>1.4711772565623065E-2</v>
      </c>
      <c r="E71" s="191">
        <v>3.7349592866122466E-2</v>
      </c>
      <c r="F71" s="191">
        <v>3.3976129373500225E-2</v>
      </c>
      <c r="G71" s="191">
        <v>3.398533670202443E-2</v>
      </c>
      <c r="H71" s="191">
        <v>3.2054126178758094E-2</v>
      </c>
      <c r="I71" s="191">
        <v>3.5453566957428712E-2</v>
      </c>
      <c r="J71" s="191">
        <v>4.5583814876419167E-2</v>
      </c>
      <c r="K71" s="191"/>
      <c r="L71" s="191">
        <v>5.249647854874144E-2</v>
      </c>
      <c r="M71" s="191"/>
      <c r="N71" s="191">
        <v>3.6851576191994355E-2</v>
      </c>
    </row>
    <row r="72" spans="2:14" x14ac:dyDescent="0.25">
      <c r="B72" s="20" t="s">
        <v>78</v>
      </c>
      <c r="C72" s="191"/>
      <c r="D72" s="191"/>
      <c r="E72" s="191"/>
      <c r="F72" s="191">
        <v>0.10861072390139415</v>
      </c>
      <c r="G72" s="191">
        <v>0.10536554226711783</v>
      </c>
      <c r="H72" s="191">
        <v>9.2710568415465974E-2</v>
      </c>
      <c r="I72" s="191">
        <v>4.2954899454495904E-2</v>
      </c>
      <c r="J72" s="191">
        <v>7.2349792228352319E-2</v>
      </c>
      <c r="K72" s="191"/>
      <c r="L72" s="191">
        <v>4.2491558919747825E-2</v>
      </c>
      <c r="M72" s="191"/>
      <c r="N72" s="191">
        <v>5.756838052970064E-2</v>
      </c>
    </row>
    <row r="73" spans="2:14" x14ac:dyDescent="0.25">
      <c r="B73" s="20" t="s">
        <v>79</v>
      </c>
      <c r="C73" s="191">
        <v>0.70581111129721175</v>
      </c>
      <c r="D73" s="191">
        <v>0.42539478950230619</v>
      </c>
      <c r="E73" s="191">
        <v>0.42047248062292431</v>
      </c>
      <c r="F73" s="191">
        <v>0.43225105956436716</v>
      </c>
      <c r="G73" s="191">
        <v>0.47405695227529354</v>
      </c>
      <c r="H73" s="191">
        <v>0.57108093686504613</v>
      </c>
      <c r="I73" s="191">
        <v>0.41351290617455777</v>
      </c>
      <c r="J73" s="191">
        <v>0.82222937663073004</v>
      </c>
      <c r="K73" s="191"/>
      <c r="L73" s="191">
        <v>0.76131959802659177</v>
      </c>
      <c r="M73" s="191"/>
      <c r="N73" s="191">
        <v>0.61349616082060443</v>
      </c>
    </row>
    <row r="74" spans="2:14" x14ac:dyDescent="0.25">
      <c r="B74" s="20" t="s">
        <v>66</v>
      </c>
      <c r="C74" s="191">
        <v>0.12692624066500521</v>
      </c>
      <c r="D74" s="191">
        <v>8.5826266557602851E-2</v>
      </c>
      <c r="E74" s="191">
        <v>0.10570100244472114</v>
      </c>
      <c r="F74" s="191">
        <v>0.18971648258680249</v>
      </c>
      <c r="G74" s="191">
        <v>0.15412185217005453</v>
      </c>
      <c r="H74" s="191">
        <v>0.12084141772520782</v>
      </c>
      <c r="I74" s="191">
        <v>0.1238534143640964</v>
      </c>
      <c r="J74" s="191">
        <v>0.12618059829618467</v>
      </c>
      <c r="K74" s="191"/>
      <c r="L74" s="191">
        <v>0.17957982859498647</v>
      </c>
      <c r="M74" s="191"/>
      <c r="N74" s="191">
        <v>7.6265651996042447E-2</v>
      </c>
    </row>
    <row r="75" spans="2:14" x14ac:dyDescent="0.25">
      <c r="B75" s="20" t="s">
        <v>80</v>
      </c>
      <c r="C75" s="191"/>
      <c r="D75" s="191"/>
      <c r="E75" s="191">
        <v>8.3130296002668455E-2</v>
      </c>
      <c r="F75" s="191">
        <v>0.28000273456734937</v>
      </c>
      <c r="G75" s="191">
        <v>0.31030042212757786</v>
      </c>
      <c r="H75" s="191">
        <v>0.17493661438268818</v>
      </c>
      <c r="I75" s="191">
        <v>0.49169231254820822</v>
      </c>
      <c r="J75" s="191">
        <v>0.65933905259359959</v>
      </c>
      <c r="K75" s="191"/>
      <c r="L75" s="191">
        <v>0.55429472262664758</v>
      </c>
      <c r="M75" s="191"/>
      <c r="N75" s="191">
        <v>0.57082997339741093</v>
      </c>
    </row>
    <row r="76" spans="2:14" x14ac:dyDescent="0.25">
      <c r="B76" s="20" t="s">
        <v>67</v>
      </c>
      <c r="C76" s="191">
        <v>9.3104642300115989E-2</v>
      </c>
      <c r="D76" s="191">
        <v>9.8857618083797224E-3</v>
      </c>
      <c r="E76" s="191">
        <v>3.1671191212090555E-2</v>
      </c>
      <c r="F76" s="191">
        <v>6.6962479165285096E-2</v>
      </c>
      <c r="G76" s="191">
        <v>4.7777444217991648E-2</v>
      </c>
      <c r="H76" s="191">
        <v>5.3618117209889009E-2</v>
      </c>
      <c r="I76" s="191">
        <v>3.6232998890407993E-2</v>
      </c>
      <c r="J76" s="191">
        <v>5.8682105440629358E-2</v>
      </c>
      <c r="K76" s="191"/>
      <c r="L76" s="191">
        <v>6.4797181560659209E-2</v>
      </c>
      <c r="M76" s="191"/>
      <c r="N76" s="191">
        <v>4.1884290032934625E-2</v>
      </c>
    </row>
    <row r="77" spans="2:14" x14ac:dyDescent="0.25">
      <c r="B77" s="20" t="s">
        <v>81</v>
      </c>
      <c r="C77" s="191"/>
      <c r="D77" s="191"/>
      <c r="E77" s="191"/>
      <c r="F77" s="191"/>
      <c r="G77" s="191"/>
      <c r="H77" s="191"/>
      <c r="I77" s="191"/>
      <c r="J77" s="191">
        <v>0.40749608277444621</v>
      </c>
      <c r="K77" s="191"/>
      <c r="L77" s="191">
        <v>0.81416827061703212</v>
      </c>
      <c r="M77" s="191"/>
      <c r="N77" s="191">
        <v>0.76588524418794524</v>
      </c>
    </row>
    <row r="78" spans="2:14" x14ac:dyDescent="0.25">
      <c r="B78" s="20" t="s">
        <v>68</v>
      </c>
      <c r="C78" s="191"/>
      <c r="D78" s="191"/>
      <c r="E78" s="191">
        <v>2.4375761272473401E-2</v>
      </c>
      <c r="F78" s="191">
        <v>4.2300538804024471E-2</v>
      </c>
      <c r="G78" s="191">
        <v>3.6168537134177142E-2</v>
      </c>
      <c r="H78" s="191">
        <v>2.9696792437718278E-2</v>
      </c>
      <c r="I78" s="191">
        <v>4.4854537900088635E-2</v>
      </c>
      <c r="J78" s="191">
        <v>3.8127772741185714E-2</v>
      </c>
      <c r="K78" s="191"/>
      <c r="L78" s="191">
        <v>3.3497566632666904E-2</v>
      </c>
      <c r="M78" s="191"/>
      <c r="N78" s="191">
        <v>3.7028561858342413E-2</v>
      </c>
    </row>
    <row r="79" spans="2:14" x14ac:dyDescent="0.25">
      <c r="B79" s="20" t="s">
        <v>69</v>
      </c>
      <c r="C79" s="191">
        <v>0.19331864927246903</v>
      </c>
      <c r="D79" s="191">
        <v>6.6043518124469999E-2</v>
      </c>
      <c r="E79" s="191">
        <v>0.12323259748518253</v>
      </c>
      <c r="F79" s="191">
        <v>0.2706567461307956</v>
      </c>
      <c r="G79" s="191">
        <v>0.17107052655769844</v>
      </c>
      <c r="H79" s="191">
        <v>0.19085984253347385</v>
      </c>
      <c r="I79" s="191">
        <v>0.18170183727820369</v>
      </c>
      <c r="J79" s="191">
        <v>0.25037756385959631</v>
      </c>
      <c r="K79" s="191"/>
      <c r="L79" s="191">
        <v>0.24795112746769818</v>
      </c>
      <c r="M79" s="191"/>
      <c r="N79" s="191">
        <v>0.20720723306032574</v>
      </c>
    </row>
    <row r="80" spans="2:14" x14ac:dyDescent="0.25">
      <c r="B80" s="20" t="s">
        <v>72</v>
      </c>
      <c r="C80" s="191">
        <v>14.051555042333069</v>
      </c>
      <c r="D80" s="191">
        <v>14.911471292872172</v>
      </c>
      <c r="E80" s="191">
        <v>13.032518438823121</v>
      </c>
      <c r="F80" s="191">
        <v>12.095814856614545</v>
      </c>
      <c r="G80" s="191">
        <v>13.298022311868479</v>
      </c>
      <c r="H80" s="191">
        <v>12.335691733487264</v>
      </c>
      <c r="I80" s="191">
        <v>14.473779593580421</v>
      </c>
      <c r="J80" s="191">
        <v>11.023519052544716</v>
      </c>
      <c r="K80" s="191"/>
      <c r="L80" s="191">
        <v>8.7808366265106805</v>
      </c>
      <c r="M80" s="191"/>
      <c r="N80" s="191">
        <v>10.619001552809024</v>
      </c>
    </row>
    <row r="81" spans="2:14" x14ac:dyDescent="0.25">
      <c r="B81" s="20" t="s">
        <v>82</v>
      </c>
      <c r="C81" s="191">
        <v>0.91124227773117672</v>
      </c>
      <c r="D81" s="191">
        <v>0.60485121113028506</v>
      </c>
      <c r="E81" s="191">
        <v>0.68950838203534204</v>
      </c>
      <c r="F81" s="191">
        <v>0.71457652034733521</v>
      </c>
      <c r="G81" s="191">
        <v>0.64788260078893289</v>
      </c>
      <c r="H81" s="191">
        <v>0.50391376334356153</v>
      </c>
      <c r="I81" s="191">
        <v>0.40183663738488423</v>
      </c>
      <c r="J81" s="191">
        <v>0.1981667608139189</v>
      </c>
      <c r="K81" s="191"/>
      <c r="L81" s="191">
        <v>2.1242518403932261E-2</v>
      </c>
      <c r="M81" s="191"/>
      <c r="N81" s="191">
        <v>1.8441906433468158E-2</v>
      </c>
    </row>
    <row r="82" spans="2:14" x14ac:dyDescent="0.25">
      <c r="B82" s="20" t="s">
        <v>73</v>
      </c>
      <c r="C82" s="191">
        <v>2.0270818631481089</v>
      </c>
      <c r="D82" s="191">
        <v>1.3531225613467415</v>
      </c>
      <c r="E82" s="191">
        <v>0.92521845864111685</v>
      </c>
      <c r="F82" s="191">
        <v>0.93602220137451364</v>
      </c>
      <c r="G82" s="191">
        <v>0.96532654271844121</v>
      </c>
      <c r="H82" s="191">
        <v>0.68166234011734739</v>
      </c>
      <c r="I82" s="191">
        <v>0.86947749526768203</v>
      </c>
      <c r="J82" s="191">
        <v>0.35190210809479966</v>
      </c>
      <c r="K82" s="191"/>
      <c r="L82" s="191">
        <v>9.3481429623445259E-2</v>
      </c>
      <c r="M82" s="191"/>
      <c r="N82" s="191">
        <v>0.13815943579295667</v>
      </c>
    </row>
    <row r="83" spans="2:14" x14ac:dyDescent="0.25">
      <c r="B83" s="20" t="s">
        <v>74</v>
      </c>
      <c r="C83" s="191">
        <v>2.5662721819905347E-3</v>
      </c>
      <c r="D83" s="191"/>
      <c r="E83" s="191">
        <v>4.4975949524650085E-3</v>
      </c>
      <c r="F83" s="191">
        <v>7.7055515054696632E-3</v>
      </c>
      <c r="G83" s="191">
        <v>6.7090794136682548E-3</v>
      </c>
      <c r="H83" s="191">
        <v>4.7539563777636322E-3</v>
      </c>
      <c r="I83" s="191">
        <v>6.2176094943104804E-3</v>
      </c>
      <c r="J83" s="191">
        <v>4.7413394902448176E-3</v>
      </c>
      <c r="K83" s="191"/>
      <c r="L83" s="191">
        <v>3.2480117178870951E-3</v>
      </c>
      <c r="M83" s="191"/>
      <c r="N83" s="191">
        <v>2.4961299871732166E-3</v>
      </c>
    </row>
    <row r="84" spans="2:14" x14ac:dyDescent="0.25">
      <c r="B84" s="20" t="s">
        <v>70</v>
      </c>
      <c r="C84" s="191">
        <v>4.8644156458067071E-2</v>
      </c>
      <c r="D84" s="191">
        <v>9.325577443015752E-2</v>
      </c>
      <c r="E84" s="191">
        <v>5.0857419847104325E-2</v>
      </c>
      <c r="F84" s="191">
        <v>1.189717472154408E-2</v>
      </c>
      <c r="G84" s="191">
        <v>1.1548415384183063E-2</v>
      </c>
      <c r="H84" s="191">
        <v>8.4527252714427757E-3</v>
      </c>
      <c r="I84" s="191">
        <v>6.5125182202023218E-3</v>
      </c>
      <c r="J84" s="191">
        <v>1.2454317588669482E-2</v>
      </c>
      <c r="K84" s="191"/>
      <c r="L84" s="191">
        <v>1.4016018437227646E-2</v>
      </c>
      <c r="M84" s="191"/>
      <c r="N84" s="191">
        <v>2.5777330211929836E-2</v>
      </c>
    </row>
    <row r="85" spans="2:14" x14ac:dyDescent="0.25">
      <c r="B85" s="20" t="s">
        <v>83</v>
      </c>
      <c r="C85" s="191">
        <v>0.18548325241429064</v>
      </c>
      <c r="D85" s="191">
        <v>0.10397943576664528</v>
      </c>
      <c r="E85" s="191">
        <v>9.2381202008574734E-2</v>
      </c>
      <c r="F85" s="191">
        <v>0.15009794586769842</v>
      </c>
      <c r="G85" s="191">
        <v>0.18148609738514734</v>
      </c>
      <c r="H85" s="191">
        <v>0.12468050410347263</v>
      </c>
      <c r="I85" s="191">
        <v>6.9528678924857437E-2</v>
      </c>
      <c r="J85" s="191">
        <v>0.12930084605256625</v>
      </c>
      <c r="K85" s="191"/>
      <c r="L85" s="191">
        <v>0.28847300859868724</v>
      </c>
      <c r="M85" s="191"/>
      <c r="N85" s="191">
        <v>0.14376861723285916</v>
      </c>
    </row>
    <row r="86" spans="2:14" x14ac:dyDescent="0.25">
      <c r="B86" s="20" t="s">
        <v>84</v>
      </c>
      <c r="C86" s="191">
        <v>0.35300259955464747</v>
      </c>
      <c r="D86" s="191">
        <v>0.42134923362467164</v>
      </c>
      <c r="E86" s="191">
        <v>0.36880278610213074</v>
      </c>
      <c r="F86" s="191">
        <v>0.36562038072516012</v>
      </c>
      <c r="G86" s="191">
        <v>0.41209145487101984</v>
      </c>
      <c r="H86" s="191">
        <v>0.41642861805406722</v>
      </c>
      <c r="I86" s="191">
        <v>0.33239475017260606</v>
      </c>
      <c r="J86" s="191">
        <v>0.35598858749241929</v>
      </c>
      <c r="K86" s="191"/>
      <c r="L86" s="191">
        <v>0.352944084565181</v>
      </c>
      <c r="M86" s="191"/>
      <c r="N86" s="191">
        <v>0.16719203808235977</v>
      </c>
    </row>
    <row r="87" spans="2:14" x14ac:dyDescent="0.25">
      <c r="B87" s="20" t="s">
        <v>85</v>
      </c>
      <c r="C87" s="191"/>
      <c r="D87" s="191">
        <v>0.1395640845202526</v>
      </c>
      <c r="E87" s="191">
        <v>0.18588304222436908</v>
      </c>
      <c r="F87" s="191">
        <v>0.25868958623906935</v>
      </c>
      <c r="G87" s="191">
        <v>0.17322623076274593</v>
      </c>
      <c r="H87" s="191">
        <v>0.18187952351998879</v>
      </c>
      <c r="I87" s="191">
        <v>0.21321450917409909</v>
      </c>
      <c r="J87" s="191">
        <v>0.28121804478035645</v>
      </c>
      <c r="K87" s="191"/>
      <c r="L87" s="191">
        <v>0.14445825610337604</v>
      </c>
      <c r="M87" s="191"/>
      <c r="N87" s="191">
        <v>0.1022831770408732</v>
      </c>
    </row>
    <row r="88" spans="2:14" x14ac:dyDescent="0.25">
      <c r="B88" s="20" t="s">
        <v>86</v>
      </c>
      <c r="C88" s="191">
        <v>2.4721036509427023E-2</v>
      </c>
      <c r="D88" s="191">
        <v>6.2328103904876579E-2</v>
      </c>
      <c r="E88" s="191">
        <v>3.6462107574498928E-2</v>
      </c>
      <c r="F88" s="191">
        <v>2.8780391086832884E-2</v>
      </c>
      <c r="G88" s="191">
        <v>3.3336425742341774E-2</v>
      </c>
      <c r="H88" s="191">
        <v>3.4405847220414496E-2</v>
      </c>
      <c r="I88" s="191">
        <v>2.9316407623875662E-2</v>
      </c>
      <c r="J88" s="191">
        <v>6.4835504016717463E-2</v>
      </c>
      <c r="K88" s="191"/>
      <c r="L88" s="191">
        <v>2.353830178685648E-2</v>
      </c>
      <c r="M88" s="191"/>
      <c r="N88" s="191">
        <v>2.3969548048517475E-2</v>
      </c>
    </row>
    <row r="89" spans="2:14" x14ac:dyDescent="0.25">
      <c r="B89" s="20" t="s">
        <v>75</v>
      </c>
      <c r="C89" s="191">
        <v>2.1757315618914768</v>
      </c>
      <c r="D89" s="191">
        <v>2.4038531915774612</v>
      </c>
      <c r="E89" s="191">
        <v>2.9136969440797769</v>
      </c>
      <c r="F89" s="191">
        <v>2.9182352860178624</v>
      </c>
      <c r="G89" s="191">
        <v>2.6058724352138034</v>
      </c>
      <c r="H89" s="191">
        <v>2.4395429489088896</v>
      </c>
      <c r="I89" s="191">
        <v>3.3728383568648432</v>
      </c>
      <c r="J89" s="191">
        <v>4.2229221924796452</v>
      </c>
      <c r="K89" s="191"/>
      <c r="L89" s="191">
        <v>4.3012545216986426</v>
      </c>
      <c r="M89" s="191"/>
      <c r="N89" s="191">
        <v>2.5810862674786139</v>
      </c>
    </row>
    <row r="90" spans="2:14" x14ac:dyDescent="0.25">
      <c r="B90" s="20" t="s">
        <v>87</v>
      </c>
      <c r="C90" s="191"/>
      <c r="D90" s="191"/>
      <c r="E90" s="191"/>
      <c r="F90" s="191">
        <v>0.11871525041452491</v>
      </c>
      <c r="G90" s="191">
        <v>0.13496248112315273</v>
      </c>
      <c r="H90" s="191">
        <v>7.7842527748764836E-2</v>
      </c>
      <c r="I90" s="191">
        <v>3.1128591507955793E-2</v>
      </c>
      <c r="J90" s="191">
        <v>0.11054560945131535</v>
      </c>
      <c r="K90" s="191"/>
      <c r="L90" s="191">
        <v>6.6108126049204005E-2</v>
      </c>
      <c r="M90" s="191"/>
      <c r="N90" s="191">
        <v>6.4183851901125008E-2</v>
      </c>
    </row>
    <row r="91" spans="2:14" x14ac:dyDescent="0.25">
      <c r="B91" s="20" t="s">
        <v>88</v>
      </c>
      <c r="C91" s="191">
        <v>3.1262514620383292E-2</v>
      </c>
      <c r="D91" s="191">
        <v>1.1271696488835841E-2</v>
      </c>
      <c r="E91" s="191">
        <v>4.0162469976861445E-2</v>
      </c>
      <c r="F91" s="191">
        <v>4.4300778520974492E-2</v>
      </c>
      <c r="G91" s="191">
        <v>1.1157968959289253E-2</v>
      </c>
      <c r="H91" s="191">
        <v>0.1127591306130713</v>
      </c>
      <c r="I91" s="191">
        <v>6.9189254319525356E-2</v>
      </c>
      <c r="J91" s="191">
        <v>1.7606645748849414E-2</v>
      </c>
      <c r="K91" s="191"/>
      <c r="L91" s="191">
        <v>1.5111733233623295E-2</v>
      </c>
      <c r="M91" s="191"/>
      <c r="N91" s="191">
        <v>1.55804274636193E-2</v>
      </c>
    </row>
    <row r="92" spans="2:14" x14ac:dyDescent="0.25">
      <c r="B92" s="30" t="s">
        <v>71</v>
      </c>
      <c r="C92" s="296">
        <v>1.1062717751249731</v>
      </c>
      <c r="D92" s="296">
        <v>0.52846237400944218</v>
      </c>
      <c r="E92" s="296">
        <v>0.90687458892696604</v>
      </c>
      <c r="F92" s="296">
        <v>1.0645906686370021</v>
      </c>
      <c r="G92" s="296">
        <v>0.84694428653972254</v>
      </c>
      <c r="H92" s="296">
        <v>0.85108167100612575</v>
      </c>
      <c r="I92" s="296">
        <v>0.75033116262851285</v>
      </c>
      <c r="J92" s="296">
        <v>1.1410901730861636</v>
      </c>
      <c r="K92" s="296"/>
      <c r="L92" s="296">
        <v>1.0247476969933789</v>
      </c>
      <c r="M92" s="296"/>
      <c r="N92" s="296">
        <v>0.75969833096574968</v>
      </c>
    </row>
    <row r="93" spans="2:14" x14ac:dyDescent="0.25">
      <c r="B93" s="2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x14ac:dyDescent="0.25">
      <c r="B94" s="522" t="s">
        <v>443</v>
      </c>
      <c r="C94" s="523"/>
      <c r="D94" s="523"/>
      <c r="E94" s="523"/>
      <c r="F94" s="523"/>
      <c r="G94" s="523"/>
      <c r="H94" s="523"/>
      <c r="I94" s="523"/>
      <c r="J94" s="523"/>
      <c r="K94" s="523"/>
      <c r="L94" s="523"/>
      <c r="M94" s="523"/>
      <c r="N94" s="523"/>
    </row>
    <row r="95" spans="2:14" x14ac:dyDescent="0.25">
      <c r="B95" s="263" t="s">
        <v>0</v>
      </c>
      <c r="C95" s="263">
        <v>2001</v>
      </c>
      <c r="D95" s="263">
        <v>2002</v>
      </c>
      <c r="E95" s="263">
        <v>2003</v>
      </c>
      <c r="F95" s="263">
        <v>2004</v>
      </c>
      <c r="G95" s="263">
        <v>2005</v>
      </c>
      <c r="H95" s="263">
        <v>2006</v>
      </c>
      <c r="I95" s="263">
        <v>2007</v>
      </c>
      <c r="J95" s="263">
        <v>2008</v>
      </c>
      <c r="K95" s="263">
        <v>2009</v>
      </c>
      <c r="L95" s="263">
        <v>2010</v>
      </c>
      <c r="M95" s="263">
        <v>2011</v>
      </c>
      <c r="N95" s="263">
        <v>2012</v>
      </c>
    </row>
    <row r="96" spans="2:14" x14ac:dyDescent="0.25">
      <c r="B96" s="32" t="s">
        <v>217</v>
      </c>
      <c r="C96" s="258">
        <v>4.4235990939405863</v>
      </c>
      <c r="D96" s="258">
        <v>4.1967244414348146</v>
      </c>
      <c r="E96" s="258">
        <v>4.7145174167108204</v>
      </c>
      <c r="F96" s="258">
        <v>4.8180871078123371</v>
      </c>
      <c r="G96" s="258">
        <v>4.396586222421492</v>
      </c>
      <c r="H96" s="258">
        <v>3.4148112064727463</v>
      </c>
      <c r="I96" s="258">
        <v>4.9793865023867037</v>
      </c>
      <c r="J96" s="258">
        <v>4.4744167745520995</v>
      </c>
      <c r="K96" s="258"/>
      <c r="L96" s="258">
        <v>4.3350455833660586</v>
      </c>
      <c r="M96" s="258"/>
      <c r="N96" s="258">
        <v>4.2995614636517372</v>
      </c>
    </row>
    <row r="97" spans="2:14" x14ac:dyDescent="0.25">
      <c r="B97" s="20" t="s">
        <v>93</v>
      </c>
      <c r="C97" s="191">
        <v>0.2873074693831868</v>
      </c>
      <c r="D97" s="191">
        <v>0.32358570499562245</v>
      </c>
      <c r="E97" s="191">
        <v>0.35205338148818499</v>
      </c>
      <c r="F97" s="191">
        <v>0.29441983926616511</v>
      </c>
      <c r="G97" s="191">
        <v>0.21537244766959307</v>
      </c>
      <c r="H97" s="191">
        <v>0.16667472089028193</v>
      </c>
      <c r="I97" s="191">
        <v>0.14749895451694806</v>
      </c>
      <c r="J97" s="191">
        <v>0.13958536120632001</v>
      </c>
      <c r="K97" s="191"/>
      <c r="L97" s="191">
        <v>8.2335140414872873E-2</v>
      </c>
      <c r="M97" s="191"/>
      <c r="N97" s="191">
        <v>0.11040113030125955</v>
      </c>
    </row>
    <row r="98" spans="2:14" x14ac:dyDescent="0.25">
      <c r="B98" s="20" t="s">
        <v>94</v>
      </c>
      <c r="C98" s="191">
        <v>1.7424772462591193E-2</v>
      </c>
      <c r="D98" s="191">
        <v>1.0015837621647875E-2</v>
      </c>
      <c r="E98" s="191">
        <v>1.8148322107521847E-2</v>
      </c>
      <c r="F98" s="191">
        <v>3.1737195679781158E-2</v>
      </c>
      <c r="G98" s="191">
        <v>2.4031702489942849E-2</v>
      </c>
      <c r="H98" s="191">
        <v>3.2323535749162642E-2</v>
      </c>
      <c r="I98" s="191">
        <v>1.8154948600927576E-2</v>
      </c>
      <c r="J98" s="191">
        <v>1.8585397574734628E-2</v>
      </c>
      <c r="K98" s="191"/>
      <c r="L98" s="191">
        <v>1.1622403376053822E-2</v>
      </c>
      <c r="M98" s="191"/>
      <c r="N98" s="191">
        <v>4.5877213084080035E-3</v>
      </c>
    </row>
    <row r="99" spans="2:14" x14ac:dyDescent="0.25">
      <c r="B99" s="20" t="s">
        <v>90</v>
      </c>
      <c r="C99" s="191">
        <v>3.7092337420367395E-3</v>
      </c>
      <c r="D99" s="191">
        <v>1.0168363067662818E-3</v>
      </c>
      <c r="E99" s="191">
        <v>1.0529486510787644E-3</v>
      </c>
      <c r="F99" s="191">
        <v>3.2521499001300623E-3</v>
      </c>
      <c r="G99" s="191">
        <v>3.3820359339393254E-3</v>
      </c>
      <c r="H99" s="191">
        <v>2.0037336798838456E-3</v>
      </c>
      <c r="I99" s="191">
        <v>7.1894040733925749E-3</v>
      </c>
      <c r="J99" s="191">
        <v>1.6194586663006126E-3</v>
      </c>
      <c r="K99" s="191"/>
      <c r="L99" s="191">
        <v>8.133073518484352E-3</v>
      </c>
      <c r="M99" s="191"/>
      <c r="N99" s="191">
        <v>2.041656079658012E-4</v>
      </c>
    </row>
    <row r="100" spans="2:14" x14ac:dyDescent="0.25">
      <c r="B100" s="20" t="s">
        <v>95</v>
      </c>
      <c r="C100" s="191">
        <v>0.21627851859817707</v>
      </c>
      <c r="D100" s="191">
        <v>0.26662306331722813</v>
      </c>
      <c r="E100" s="191">
        <v>0.29229854553946505</v>
      </c>
      <c r="F100" s="191">
        <v>0.28274323576225169</v>
      </c>
      <c r="G100" s="191">
        <v>0.28183082858285613</v>
      </c>
      <c r="H100" s="191">
        <v>0.20002538062661193</v>
      </c>
      <c r="I100" s="191">
        <v>0.40956728475494686</v>
      </c>
      <c r="J100" s="191">
        <v>0.35927812991946284</v>
      </c>
      <c r="K100" s="191"/>
      <c r="L100" s="191">
        <v>0.40645149045583512</v>
      </c>
      <c r="M100" s="191"/>
      <c r="N100" s="191">
        <v>0.42758978479693371</v>
      </c>
    </row>
    <row r="101" spans="2:14" x14ac:dyDescent="0.25">
      <c r="B101" s="20" t="s">
        <v>96</v>
      </c>
      <c r="C101" s="191">
        <v>1.0238275856144701</v>
      </c>
      <c r="D101" s="191">
        <v>0.97220841771561528</v>
      </c>
      <c r="E101" s="191">
        <v>1.2153810226312509</v>
      </c>
      <c r="F101" s="191">
        <v>1.2537827156511987</v>
      </c>
      <c r="G101" s="191">
        <v>0.89595356173202723</v>
      </c>
      <c r="H101" s="191">
        <v>0.69956685115048312</v>
      </c>
      <c r="I101" s="191">
        <v>0.96025805573706524</v>
      </c>
      <c r="J101" s="191">
        <v>1.0735884140954828</v>
      </c>
      <c r="K101" s="191"/>
      <c r="L101" s="191">
        <v>0.98136260874561765</v>
      </c>
      <c r="M101" s="191"/>
      <c r="N101" s="191">
        <v>0.87481360090852289</v>
      </c>
    </row>
    <row r="102" spans="2:14" x14ac:dyDescent="0.25">
      <c r="B102" s="20" t="s">
        <v>91</v>
      </c>
      <c r="C102" s="191">
        <v>0.10065250165891167</v>
      </c>
      <c r="D102" s="191">
        <v>0.17530125871987476</v>
      </c>
      <c r="E102" s="191">
        <v>0.13316792011429004</v>
      </c>
      <c r="F102" s="191">
        <v>8.1819616878089391E-2</v>
      </c>
      <c r="G102" s="191">
        <v>4.8860795565936428E-2</v>
      </c>
      <c r="H102" s="191">
        <v>4.3672413902454334E-2</v>
      </c>
      <c r="I102" s="191">
        <v>4.2131835918316783E-2</v>
      </c>
      <c r="J102" s="191">
        <v>3.5565489735378333E-2</v>
      </c>
      <c r="K102" s="191"/>
      <c r="L102" s="191">
        <v>7.4417296588537669E-3</v>
      </c>
      <c r="M102" s="191"/>
      <c r="N102" s="191">
        <v>1.877565083286736E-2</v>
      </c>
    </row>
    <row r="103" spans="2:14" x14ac:dyDescent="0.25">
      <c r="B103" s="20" t="s">
        <v>97</v>
      </c>
      <c r="C103" s="191"/>
      <c r="D103" s="191"/>
      <c r="E103" s="191"/>
      <c r="F103" s="191"/>
      <c r="G103" s="191"/>
      <c r="H103" s="191"/>
      <c r="I103" s="191">
        <v>7.7791625485009022E-2</v>
      </c>
      <c r="J103" s="191">
        <v>9.6156651156752634E-2</v>
      </c>
      <c r="K103" s="191"/>
      <c r="L103" s="191">
        <v>5.21247181713929E-2</v>
      </c>
      <c r="M103" s="191"/>
      <c r="N103" s="191">
        <v>4.0116329644450575E-2</v>
      </c>
    </row>
    <row r="104" spans="2:14" x14ac:dyDescent="0.25">
      <c r="B104" s="20" t="s">
        <v>98</v>
      </c>
      <c r="C104" s="191">
        <v>1.7479476471848752</v>
      </c>
      <c r="D104" s="191">
        <v>1.7003378253749899</v>
      </c>
      <c r="E104" s="191">
        <v>1.9688409930960413</v>
      </c>
      <c r="F104" s="191">
        <v>1.9323225436625542</v>
      </c>
      <c r="G104" s="191">
        <v>2.0698994787430256</v>
      </c>
      <c r="H104" s="191">
        <v>1.6073087224323157</v>
      </c>
      <c r="I104" s="191">
        <v>2.4582274457625903</v>
      </c>
      <c r="J104" s="191">
        <v>1.987882518926803</v>
      </c>
      <c r="K104" s="191"/>
      <c r="L104" s="191">
        <v>2.0459734535697707</v>
      </c>
      <c r="M104" s="191"/>
      <c r="N104" s="191">
        <v>2.2637301086915746</v>
      </c>
    </row>
    <row r="105" spans="2:14" x14ac:dyDescent="0.25">
      <c r="B105" s="20" t="s">
        <v>99</v>
      </c>
      <c r="C105" s="191"/>
      <c r="D105" s="191"/>
      <c r="E105" s="191">
        <v>5.9115545696279215E-3</v>
      </c>
      <c r="F105" s="191">
        <v>1.5114921768966368E-2</v>
      </c>
      <c r="G105" s="191">
        <v>3.5030193332021954E-3</v>
      </c>
      <c r="H105" s="191">
        <v>3.816635580731133E-3</v>
      </c>
      <c r="I105" s="191">
        <v>3.9038633529838813E-3</v>
      </c>
      <c r="J105" s="191">
        <v>3.9955719699652087E-3</v>
      </c>
      <c r="K105" s="191"/>
      <c r="L105" s="191">
        <v>2.0649006222551287E-2</v>
      </c>
      <c r="M105" s="191"/>
      <c r="N105" s="191">
        <v>1.6216943770806798E-2</v>
      </c>
    </row>
    <row r="106" spans="2:14" x14ac:dyDescent="0.25">
      <c r="B106" s="20" t="s">
        <v>100</v>
      </c>
      <c r="C106" s="191"/>
      <c r="D106" s="191"/>
      <c r="E106" s="191"/>
      <c r="F106" s="191"/>
      <c r="G106" s="191"/>
      <c r="H106" s="191"/>
      <c r="I106" s="191">
        <v>0.32541837717453731</v>
      </c>
      <c r="J106" s="191">
        <v>0.2516780299953249</v>
      </c>
      <c r="K106" s="191"/>
      <c r="L106" s="191">
        <v>0.25710165043997851</v>
      </c>
      <c r="M106" s="191"/>
      <c r="N106" s="191">
        <v>0.14725460276825045</v>
      </c>
    </row>
    <row r="107" spans="2:14" x14ac:dyDescent="0.25">
      <c r="B107" s="20" t="s">
        <v>101</v>
      </c>
      <c r="C107" s="191">
        <v>0.17736031805672958</v>
      </c>
      <c r="D107" s="191">
        <v>7.8777081875111399E-2</v>
      </c>
      <c r="E107" s="191">
        <v>7.2555683121120304E-2</v>
      </c>
      <c r="F107" s="191">
        <v>9.468241383683422E-2</v>
      </c>
      <c r="G107" s="191">
        <v>0.10636640493374705</v>
      </c>
      <c r="H107" s="191">
        <v>9.9518772767564323E-2</v>
      </c>
      <c r="I107" s="191">
        <v>0.1071761193762451</v>
      </c>
      <c r="J107" s="191">
        <v>0.1094166154096658</v>
      </c>
      <c r="K107" s="191"/>
      <c r="L107" s="191">
        <v>8.6946273516371228E-2</v>
      </c>
      <c r="M107" s="191"/>
      <c r="N107" s="191">
        <v>8.7458731209226342E-2</v>
      </c>
    </row>
    <row r="108" spans="2:14" x14ac:dyDescent="0.25">
      <c r="B108" s="20" t="s">
        <v>102</v>
      </c>
      <c r="C108" s="191">
        <v>0.47033227617775536</v>
      </c>
      <c r="D108" s="191">
        <v>0.35589336765151469</v>
      </c>
      <c r="E108" s="191">
        <v>0.33316799532490787</v>
      </c>
      <c r="F108" s="191">
        <v>0.31311665497224594</v>
      </c>
      <c r="G108" s="191">
        <v>0.23288204509018304</v>
      </c>
      <c r="H108" s="191">
        <v>0.15654941120257765</v>
      </c>
      <c r="I108" s="191">
        <v>1.392624790214953E-2</v>
      </c>
      <c r="J108" s="191">
        <v>4.8332267584369343E-2</v>
      </c>
      <c r="K108" s="191"/>
      <c r="L108" s="191">
        <v>5.0983348591814102E-2</v>
      </c>
      <c r="M108" s="191"/>
      <c r="N108" s="191">
        <v>1.9842621564279971E-2</v>
      </c>
    </row>
    <row r="109" spans="2:14" x14ac:dyDescent="0.25">
      <c r="B109" s="20" t="s">
        <v>92</v>
      </c>
      <c r="C109" s="191">
        <v>0.35692029798373676</v>
      </c>
      <c r="D109" s="191">
        <v>0.27296508456819585</v>
      </c>
      <c r="E109" s="191">
        <v>0.2947955380548804</v>
      </c>
      <c r="F109" s="191">
        <v>0.48660459386409005</v>
      </c>
      <c r="G109" s="191">
        <v>0.50209210543175331</v>
      </c>
      <c r="H109" s="191">
        <v>0.39942213892228007</v>
      </c>
      <c r="I109" s="191">
        <v>0.40334913328878469</v>
      </c>
      <c r="J109" s="191">
        <v>0.34428493662671744</v>
      </c>
      <c r="K109" s="191"/>
      <c r="L109" s="191">
        <v>0.31833123680046865</v>
      </c>
      <c r="M109" s="191"/>
      <c r="N109" s="191">
        <v>0.28719274450800514</v>
      </c>
    </row>
    <row r="110" spans="2:14" x14ac:dyDescent="0.25">
      <c r="B110" s="30" t="s">
        <v>103</v>
      </c>
      <c r="C110" s="296">
        <v>2.1838473078115532E-2</v>
      </c>
      <c r="D110" s="296">
        <v>3.9999963288247627E-2</v>
      </c>
      <c r="E110" s="296">
        <v>2.7143512012451861E-2</v>
      </c>
      <c r="F110" s="296">
        <v>2.8491226570030261E-2</v>
      </c>
      <c r="G110" s="296">
        <v>1.2411796915286273E-2</v>
      </c>
      <c r="H110" s="296">
        <v>3.9288895683996959E-3</v>
      </c>
      <c r="I110" s="296">
        <v>4.793206442806593E-3</v>
      </c>
      <c r="J110" s="296">
        <v>4.4479316848209426E-3</v>
      </c>
      <c r="K110" s="296"/>
      <c r="L110" s="296">
        <v>5.589449883994459E-3</v>
      </c>
      <c r="M110" s="296"/>
      <c r="N110" s="296">
        <v>1.3773277391872468E-3</v>
      </c>
    </row>
    <row r="111" spans="2:14" ht="7.5" customHeight="1" x14ac:dyDescent="0.25">
      <c r="B111" s="20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</row>
    <row r="112" spans="2:14" x14ac:dyDescent="0.25">
      <c r="B112" s="32" t="s">
        <v>60</v>
      </c>
      <c r="C112" s="258">
        <v>0.35753131516992498</v>
      </c>
      <c r="D112" s="258">
        <v>0.20778125532126451</v>
      </c>
      <c r="E112" s="258">
        <v>0.48062593284669552</v>
      </c>
      <c r="F112" s="258">
        <v>0.43275468606896678</v>
      </c>
      <c r="G112" s="258">
        <v>0.33745569601667114</v>
      </c>
      <c r="H112" s="258">
        <v>0.31266664455263127</v>
      </c>
      <c r="I112" s="258">
        <v>0.36901442016300956</v>
      </c>
      <c r="J112" s="258">
        <v>0.58512974076723601</v>
      </c>
      <c r="K112" s="258"/>
      <c r="L112" s="258">
        <v>0.48186667016251866</v>
      </c>
      <c r="M112" s="258"/>
      <c r="N112" s="258">
        <v>0.34001222035458795</v>
      </c>
    </row>
    <row r="113" spans="1:14" ht="5.25" customHeight="1" x14ac:dyDescent="0.25">
      <c r="B113" s="23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</row>
    <row r="114" spans="1:14" x14ac:dyDescent="0.25">
      <c r="B114" s="32" t="s">
        <v>370</v>
      </c>
      <c r="C114" s="302">
        <v>0.17611671837189943</v>
      </c>
      <c r="D114" s="302">
        <v>0.28811264412243293</v>
      </c>
      <c r="E114" s="302">
        <v>0.24146368887774097</v>
      </c>
      <c r="F114" s="302">
        <v>0.28417066019814946</v>
      </c>
      <c r="G114" s="302">
        <v>0.36785002545875678</v>
      </c>
      <c r="H114" s="302">
        <v>0.26740583672466678</v>
      </c>
      <c r="I114" s="302">
        <v>0.16088360824879747</v>
      </c>
      <c r="J114" s="302">
        <v>0.17999725111180731</v>
      </c>
      <c r="K114" s="302"/>
      <c r="L114" s="302">
        <v>9.4674976098090502E-2</v>
      </c>
      <c r="M114" s="302"/>
      <c r="N114" s="302">
        <v>7.1358724396542395E-2</v>
      </c>
    </row>
    <row r="115" spans="1:14" x14ac:dyDescent="0.25">
      <c r="B115" s="20" t="s">
        <v>31</v>
      </c>
      <c r="C115" s="297">
        <v>7.7663878583265372E-2</v>
      </c>
      <c r="D115" s="297">
        <v>0.13874797434157521</v>
      </c>
      <c r="E115" s="297">
        <v>7.2969341519758368E-2</v>
      </c>
      <c r="F115" s="297">
        <v>0.13803678883839868</v>
      </c>
      <c r="G115" s="297">
        <v>0.14286489679318656</v>
      </c>
      <c r="H115" s="297">
        <v>0.13194333710562864</v>
      </c>
      <c r="I115" s="297">
        <v>0.10746282565166682</v>
      </c>
      <c r="J115" s="297">
        <v>0.1166451167978358</v>
      </c>
      <c r="K115" s="297"/>
      <c r="L115" s="297">
        <v>5.2163850842692747E-2</v>
      </c>
      <c r="M115" s="297"/>
      <c r="N115" s="297">
        <v>4.6400584983137871E-2</v>
      </c>
    </row>
    <row r="116" spans="1:14" x14ac:dyDescent="0.25">
      <c r="B116" s="20" t="s">
        <v>30</v>
      </c>
      <c r="C116" s="191">
        <v>4.9995582705165735E-2</v>
      </c>
      <c r="D116" s="191">
        <v>6.9724597611627151E-2</v>
      </c>
      <c r="E116" s="191">
        <v>4.9202786252551992E-2</v>
      </c>
      <c r="F116" s="191">
        <v>6.7112754156640295E-2</v>
      </c>
      <c r="G116" s="191">
        <v>0.11319096850125714</v>
      </c>
      <c r="H116" s="191">
        <v>4.3262686847464094E-2</v>
      </c>
      <c r="I116" s="191">
        <v>3.0156987062820061E-2</v>
      </c>
      <c r="J116" s="191">
        <v>2.5301115748230647E-2</v>
      </c>
      <c r="K116" s="191"/>
      <c r="L116" s="191">
        <v>1.337032936078021E-2</v>
      </c>
      <c r="M116" s="191"/>
      <c r="N116" s="191">
        <v>1.0634942272521994E-2</v>
      </c>
    </row>
    <row r="117" spans="1:14" x14ac:dyDescent="0.25">
      <c r="B117" s="30" t="s">
        <v>32</v>
      </c>
      <c r="C117" s="296">
        <v>4.8457257083468333E-2</v>
      </c>
      <c r="D117" s="296">
        <v>7.9640072169230566E-2</v>
      </c>
      <c r="E117" s="296">
        <v>0.1192915611054306</v>
      </c>
      <c r="F117" s="296">
        <v>7.902111720311053E-2</v>
      </c>
      <c r="G117" s="296">
        <v>0.11179416016431308</v>
      </c>
      <c r="H117" s="296">
        <v>9.2199812771574019E-2</v>
      </c>
      <c r="I117" s="296">
        <v>2.326379553431062E-2</v>
      </c>
      <c r="J117" s="296">
        <v>3.805101856574087E-2</v>
      </c>
      <c r="K117" s="296"/>
      <c r="L117" s="296">
        <v>2.9140795894617547E-2</v>
      </c>
      <c r="M117" s="296"/>
      <c r="N117" s="296">
        <v>1.4323197140882524E-2</v>
      </c>
    </row>
    <row r="118" spans="1:14" ht="3.75" customHeight="1" x14ac:dyDescent="0.25">
      <c r="B118" s="20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</row>
    <row r="119" spans="1:14" x14ac:dyDescent="0.25">
      <c r="B119" s="32" t="s">
        <v>1</v>
      </c>
      <c r="C119" s="302">
        <v>8.281079982221556E-3</v>
      </c>
      <c r="D119" s="302">
        <v>1.4962019942418145E-2</v>
      </c>
      <c r="E119" s="302">
        <v>1.881017554534279E-2</v>
      </c>
      <c r="F119" s="302">
        <v>2.8763213072553636E-2</v>
      </c>
      <c r="G119" s="302">
        <v>3.7273885463806104E-2</v>
      </c>
      <c r="H119" s="302">
        <v>4.3301975743148084E-2</v>
      </c>
      <c r="I119" s="302">
        <v>4.0670091805366314E-2</v>
      </c>
      <c r="J119" s="302">
        <v>6.1425114590037348E-2</v>
      </c>
      <c r="K119" s="302"/>
      <c r="L119" s="303" t="s">
        <v>329</v>
      </c>
      <c r="M119" s="303"/>
      <c r="N119" s="303" t="s">
        <v>329</v>
      </c>
    </row>
    <row r="120" spans="1:14" x14ac:dyDescent="0.25">
      <c r="B120" s="20" t="s">
        <v>4</v>
      </c>
      <c r="C120" s="297">
        <v>8.1013690451073733E-3</v>
      </c>
      <c r="D120" s="297">
        <v>1.4486615954839105E-2</v>
      </c>
      <c r="E120" s="297">
        <v>1.8697359618441493E-2</v>
      </c>
      <c r="F120" s="297">
        <v>2.8763213072553636E-2</v>
      </c>
      <c r="G120" s="297">
        <v>3.6701963940017991E-2</v>
      </c>
      <c r="H120" s="297">
        <v>4.1618165928119642E-2</v>
      </c>
      <c r="I120" s="297">
        <v>4.0670091805366314E-2</v>
      </c>
      <c r="J120" s="297">
        <v>6.1425114590037348E-2</v>
      </c>
      <c r="K120" s="297"/>
      <c r="L120" s="298">
        <v>4.2263285003832078E-2</v>
      </c>
      <c r="M120" s="298"/>
      <c r="N120" s="298" t="s">
        <v>329</v>
      </c>
    </row>
    <row r="121" spans="1:14" x14ac:dyDescent="0.25">
      <c r="B121" s="30" t="s">
        <v>3</v>
      </c>
      <c r="C121" s="296">
        <v>1.797109371141831E-4</v>
      </c>
      <c r="D121" s="296">
        <v>4.7540398757904085E-4</v>
      </c>
      <c r="E121" s="296">
        <v>1.1281592690129619E-4</v>
      </c>
      <c r="F121" s="296"/>
      <c r="G121" s="296">
        <v>5.7192152378811355E-4</v>
      </c>
      <c r="H121" s="296">
        <v>1.6838098150284413E-3</v>
      </c>
      <c r="I121" s="296"/>
      <c r="J121" s="296"/>
      <c r="K121" s="296"/>
      <c r="L121" s="299" t="s">
        <v>329</v>
      </c>
      <c r="M121" s="299"/>
      <c r="N121" s="299" t="s">
        <v>329</v>
      </c>
    </row>
    <row r="122" spans="1:14" ht="3.75" customHeight="1" x14ac:dyDescent="0.25">
      <c r="B122" s="23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</row>
    <row r="123" spans="1:14" x14ac:dyDescent="0.25">
      <c r="B123" s="14" t="s">
        <v>104</v>
      </c>
      <c r="C123" s="17">
        <v>100.00000000000004</v>
      </c>
      <c r="D123" s="17">
        <v>100.00000000000003</v>
      </c>
      <c r="E123" s="17">
        <v>99.999999999999972</v>
      </c>
      <c r="F123" s="17">
        <v>100.00000000000003</v>
      </c>
      <c r="G123" s="17">
        <v>100.00000000000007</v>
      </c>
      <c r="H123" s="17">
        <v>100</v>
      </c>
      <c r="I123" s="17">
        <v>99.999999999999972</v>
      </c>
      <c r="J123" s="17">
        <v>99.999999999999972</v>
      </c>
      <c r="K123" s="17"/>
      <c r="L123" s="17">
        <v>100.00000000000007</v>
      </c>
      <c r="M123" s="17"/>
      <c r="N123" s="17">
        <v>99.999999999999957</v>
      </c>
    </row>
    <row r="124" spans="1:14" ht="3.75" customHeight="1" x14ac:dyDescent="0.25">
      <c r="B124" s="20"/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</row>
    <row r="125" spans="1:14" x14ac:dyDescent="0.25">
      <c r="A125" s="162"/>
      <c r="B125" s="6" t="s">
        <v>106</v>
      </c>
      <c r="C125" s="191">
        <v>57.772027187533183</v>
      </c>
      <c r="D125" s="191">
        <v>67.727019385568227</v>
      </c>
      <c r="E125" s="191">
        <v>63.643743849181654</v>
      </c>
      <c r="F125" s="191">
        <v>58.827459384267819</v>
      </c>
      <c r="G125" s="191">
        <v>63.134834953621855</v>
      </c>
      <c r="H125" s="191">
        <v>62.398483807839391</v>
      </c>
      <c r="I125" s="191">
        <v>66.684630216851531</v>
      </c>
      <c r="J125" s="191">
        <v>59.826355055093408</v>
      </c>
      <c r="K125" s="191"/>
      <c r="L125" s="191">
        <v>60.542736235947089</v>
      </c>
      <c r="M125" s="191"/>
      <c r="N125" s="191">
        <v>67.522787631447727</v>
      </c>
    </row>
    <row r="126" spans="1:14" x14ac:dyDescent="0.25">
      <c r="A126" s="162"/>
      <c r="B126" s="6" t="s">
        <v>107</v>
      </c>
      <c r="C126" s="191">
        <v>31.412451049436402</v>
      </c>
      <c r="D126" s="191">
        <v>27.356375684805428</v>
      </c>
      <c r="E126" s="191">
        <v>28.917196494132241</v>
      </c>
      <c r="F126" s="191">
        <v>30.122089805288411</v>
      </c>
      <c r="G126" s="191">
        <v>29.141623332154481</v>
      </c>
      <c r="H126" s="191">
        <v>30.244069916498191</v>
      </c>
      <c r="I126" s="191">
        <v>27.133690299630906</v>
      </c>
      <c r="J126" s="191">
        <v>30.468033189659501</v>
      </c>
      <c r="K126" s="191"/>
      <c r="L126" s="191">
        <v>28.910963193961685</v>
      </c>
      <c r="M126" s="191"/>
      <c r="N126" s="191">
        <v>24.849259095650527</v>
      </c>
    </row>
    <row r="127" spans="1:14" x14ac:dyDescent="0.25">
      <c r="A127" s="162"/>
      <c r="B127" s="6" t="s">
        <v>105</v>
      </c>
      <c r="C127" s="191">
        <v>10.81552176303043</v>
      </c>
      <c r="D127" s="191">
        <v>4.9166049296263772</v>
      </c>
      <c r="E127" s="191">
        <v>7.4390596566860898</v>
      </c>
      <c r="F127" s="191">
        <v>11.050450810443779</v>
      </c>
      <c r="G127" s="191">
        <v>7.7235417142236864</v>
      </c>
      <c r="H127" s="191">
        <v>7.3574462756624586</v>
      </c>
      <c r="I127" s="191">
        <v>6.181679483517617</v>
      </c>
      <c r="J127" s="191">
        <v>9.7056117552470909</v>
      </c>
      <c r="K127" s="191"/>
      <c r="L127" s="191">
        <v>10.54630057009128</v>
      </c>
      <c r="M127" s="191"/>
      <c r="N127" s="191">
        <v>7.6279532729017454</v>
      </c>
    </row>
    <row r="128" spans="1:14" x14ac:dyDescent="0.25">
      <c r="A128" s="162"/>
      <c r="B128" s="413" t="s">
        <v>104</v>
      </c>
      <c r="C128" s="414">
        <v>100.00000000000004</v>
      </c>
      <c r="D128" s="414">
        <v>100.00000000000003</v>
      </c>
      <c r="E128" s="414">
        <v>99.999999999999972</v>
      </c>
      <c r="F128" s="414">
        <v>100.00000000000003</v>
      </c>
      <c r="G128" s="414">
        <v>100.00000000000007</v>
      </c>
      <c r="H128" s="414">
        <v>100</v>
      </c>
      <c r="I128" s="414">
        <v>99.999999999999972</v>
      </c>
      <c r="J128" s="414">
        <v>99.999999999999972</v>
      </c>
      <c r="K128" s="414"/>
      <c r="L128" s="414">
        <v>100.00000000000007</v>
      </c>
      <c r="M128" s="414"/>
      <c r="N128" s="414">
        <v>99.999999999999957</v>
      </c>
    </row>
  </sheetData>
  <mergeCells count="4">
    <mergeCell ref="B1:N1"/>
    <mergeCell ref="B32:N32"/>
    <mergeCell ref="B63:N63"/>
    <mergeCell ref="B94:N94"/>
  </mergeCells>
  <pageMargins left="0.7" right="0.7" top="0.75" bottom="0.75" header="0.3" footer="0.3"/>
  <pageSetup paperSize="9" scale="98" orientation="landscape" r:id="rId1"/>
  <rowBreaks count="2" manualBreakCount="2">
    <brk id="31" max="16383" man="1"/>
    <brk id="93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view="pageBreakPreview" topLeftCell="A79" zoomScale="60" zoomScaleNormal="100" workbookViewId="0">
      <selection activeCell="I137" sqref="I137"/>
    </sheetView>
  </sheetViews>
  <sheetFormatPr defaultRowHeight="15" x14ac:dyDescent="0.25"/>
  <cols>
    <col min="1" max="1" width="27.42578125" style="20" customWidth="1"/>
    <col min="2" max="13" width="5" style="20" customWidth="1"/>
    <col min="14" max="16384" width="9.140625" style="20"/>
  </cols>
  <sheetData>
    <row r="1" spans="1:13" x14ac:dyDescent="0.25">
      <c r="A1" s="517" t="s">
        <v>445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</row>
    <row r="2" spans="1:13" x14ac:dyDescent="0.25">
      <c r="A2" s="54" t="s">
        <v>0</v>
      </c>
      <c r="B2" s="194">
        <v>2001</v>
      </c>
      <c r="C2" s="194">
        <v>2002</v>
      </c>
      <c r="D2" s="194">
        <v>2003</v>
      </c>
      <c r="E2" s="194">
        <v>2004</v>
      </c>
      <c r="F2" s="194">
        <v>2005</v>
      </c>
      <c r="G2" s="194">
        <v>2006</v>
      </c>
      <c r="H2" s="194">
        <v>2007</v>
      </c>
      <c r="I2" s="194">
        <v>2008</v>
      </c>
      <c r="J2" s="194">
        <v>2009</v>
      </c>
      <c r="K2" s="194">
        <v>2010</v>
      </c>
      <c r="L2" s="194">
        <v>2011</v>
      </c>
      <c r="M2" s="194">
        <v>2012</v>
      </c>
    </row>
    <row r="3" spans="1:13" x14ac:dyDescent="0.25">
      <c r="A3" s="32" t="s">
        <v>178</v>
      </c>
      <c r="B3" s="43">
        <v>12.196248529467919</v>
      </c>
      <c r="C3" s="43">
        <v>11.394083343122452</v>
      </c>
      <c r="D3" s="43">
        <v>10.20891270591807</v>
      </c>
      <c r="E3" s="43">
        <v>13.54773096023801</v>
      </c>
      <c r="F3" s="43">
        <v>12.780736918641541</v>
      </c>
      <c r="G3" s="43">
        <v>12.631877967714702</v>
      </c>
      <c r="H3" s="43">
        <v>8.3501906475494607</v>
      </c>
      <c r="I3" s="43">
        <v>11.435057412539981</v>
      </c>
      <c r="J3" s="43"/>
      <c r="K3" s="43">
        <v>10.2125671457785</v>
      </c>
      <c r="L3" s="43"/>
      <c r="M3" s="43">
        <v>10.98929309196056</v>
      </c>
    </row>
    <row r="4" spans="1:13" x14ac:dyDescent="0.25">
      <c r="A4" s="20" t="s">
        <v>34</v>
      </c>
      <c r="B4" s="52">
        <v>8.6682498481250345</v>
      </c>
      <c r="C4" s="52">
        <v>4.9021372575986799</v>
      </c>
      <c r="D4" s="52">
        <v>6.5609651831092926</v>
      </c>
      <c r="E4" s="52">
        <v>12.005991121017638</v>
      </c>
      <c r="F4" s="52">
        <v>8.7698657669944708</v>
      </c>
      <c r="G4" s="52">
        <v>8.3741376667177683</v>
      </c>
      <c r="H4" s="52">
        <v>7.1803003304014545</v>
      </c>
      <c r="I4" s="52">
        <v>9.8497956198660095</v>
      </c>
      <c r="J4" s="52"/>
      <c r="K4" s="52">
        <v>8.7327653182783482</v>
      </c>
      <c r="L4" s="52"/>
      <c r="M4" s="52">
        <v>5.9883251238902284</v>
      </c>
    </row>
    <row r="5" spans="1:13" x14ac:dyDescent="0.25">
      <c r="A5" s="20" t="s">
        <v>44</v>
      </c>
      <c r="B5" s="52"/>
      <c r="C5" s="52">
        <v>10.679756712886006</v>
      </c>
      <c r="D5" s="52">
        <v>9.0637516075693529</v>
      </c>
      <c r="E5" s="52">
        <v>10.351583385490038</v>
      </c>
      <c r="F5" s="52">
        <v>12.236300110334682</v>
      </c>
      <c r="G5" s="52">
        <v>8.8121127633209397</v>
      </c>
      <c r="H5" s="52">
        <v>6.6519714634034006</v>
      </c>
      <c r="I5" s="52">
        <v>9.7667384961574424</v>
      </c>
      <c r="J5" s="52"/>
      <c r="K5" s="52">
        <v>7.1676707968625646</v>
      </c>
      <c r="L5" s="52"/>
      <c r="M5" s="52">
        <v>9.2015452084832265</v>
      </c>
    </row>
    <row r="6" spans="1:13" x14ac:dyDescent="0.25">
      <c r="A6" s="20" t="s">
        <v>45</v>
      </c>
      <c r="B6" s="52">
        <v>8.4839098954143211</v>
      </c>
      <c r="C6" s="52">
        <v>5.0228501228501221</v>
      </c>
      <c r="D6" s="52">
        <v>4.1344186046511631</v>
      </c>
      <c r="E6" s="52">
        <v>10.492070721645733</v>
      </c>
      <c r="F6" s="52">
        <v>8.5154061624649877</v>
      </c>
      <c r="G6" s="52">
        <v>7.893257322586984</v>
      </c>
      <c r="H6" s="52">
        <v>4.0262809906031594</v>
      </c>
      <c r="I6" s="52">
        <v>5.9016355140186905</v>
      </c>
      <c r="J6" s="52"/>
      <c r="K6" s="52">
        <v>5.0754098360655737</v>
      </c>
      <c r="L6" s="52"/>
      <c r="M6" s="52">
        <v>6.1139919660664619</v>
      </c>
    </row>
    <row r="7" spans="1:13" x14ac:dyDescent="0.25">
      <c r="A7" s="20" t="s">
        <v>46</v>
      </c>
      <c r="B7" s="52">
        <v>8.3355141404926361</v>
      </c>
      <c r="C7" s="52">
        <v>8.5426562379443514</v>
      </c>
      <c r="D7" s="52">
        <v>6.8777066960679996</v>
      </c>
      <c r="E7" s="52">
        <v>9.2770259310275893</v>
      </c>
      <c r="F7" s="52">
        <v>9.6186790321621789</v>
      </c>
      <c r="G7" s="52">
        <v>8.6889492468966765</v>
      </c>
      <c r="H7" s="52">
        <v>4.6637561777673016</v>
      </c>
      <c r="I7" s="52">
        <v>7.6383765093589764</v>
      </c>
      <c r="J7" s="52"/>
      <c r="K7" s="52">
        <v>6.9715342224407433</v>
      </c>
      <c r="L7" s="52"/>
      <c r="M7" s="52">
        <v>6.0483998103296468</v>
      </c>
    </row>
    <row r="8" spans="1:13" x14ac:dyDescent="0.25">
      <c r="A8" s="20" t="s">
        <v>47</v>
      </c>
      <c r="B8" s="52">
        <v>6.7860006081884263</v>
      </c>
      <c r="C8" s="52">
        <v>6.0256844820733555</v>
      </c>
      <c r="D8" s="52">
        <v>4.8092493808344434</v>
      </c>
      <c r="E8" s="52">
        <v>7.1361231552230651</v>
      </c>
      <c r="F8" s="52">
        <v>6.4106361647830834</v>
      </c>
      <c r="G8" s="52">
        <v>7.3061850846823244</v>
      </c>
      <c r="H8" s="52">
        <v>3.8635765136237707</v>
      </c>
      <c r="I8" s="52">
        <v>5.4317955190096425</v>
      </c>
      <c r="J8" s="52"/>
      <c r="K8" s="52">
        <v>5.5967715059362613</v>
      </c>
      <c r="L8" s="52"/>
      <c r="M8" s="52">
        <v>5.599342731863354</v>
      </c>
    </row>
    <row r="9" spans="1:13" x14ac:dyDescent="0.25">
      <c r="A9" s="20" t="s">
        <v>35</v>
      </c>
      <c r="B9" s="52"/>
      <c r="C9" s="52"/>
      <c r="D9" s="52">
        <v>5.032696779649072</v>
      </c>
      <c r="E9" s="52">
        <v>11.446732603147193</v>
      </c>
      <c r="F9" s="52">
        <v>6.8695893908817611</v>
      </c>
      <c r="G9" s="52">
        <v>6.5436743356002518</v>
      </c>
      <c r="H9" s="52">
        <v>3.9378725879483367</v>
      </c>
      <c r="I9" s="52">
        <v>7.7457088774102463</v>
      </c>
      <c r="J9" s="52"/>
      <c r="K9" s="52">
        <v>7.3696760071515701</v>
      </c>
      <c r="L9" s="52"/>
      <c r="M9" s="52">
        <v>5.3442533631491154</v>
      </c>
    </row>
    <row r="10" spans="1:13" x14ac:dyDescent="0.25">
      <c r="A10" s="20" t="s">
        <v>48</v>
      </c>
      <c r="B10" s="52">
        <v>9.8118147951037802</v>
      </c>
      <c r="C10" s="52">
        <v>5.4925017768301352</v>
      </c>
      <c r="D10" s="52">
        <v>7.6517684887459803</v>
      </c>
      <c r="E10" s="52">
        <v>10.945699258174892</v>
      </c>
      <c r="F10" s="52">
        <v>9.5598930481283428</v>
      </c>
      <c r="G10" s="52">
        <v>11.637786346110229</v>
      </c>
      <c r="H10" s="52">
        <v>10.179240621686702</v>
      </c>
      <c r="I10" s="52">
        <v>10.24137246248897</v>
      </c>
      <c r="J10" s="52"/>
      <c r="K10" s="52">
        <v>9.2223242994947157</v>
      </c>
      <c r="L10" s="52"/>
      <c r="M10" s="52">
        <v>8.0387611450023471</v>
      </c>
    </row>
    <row r="11" spans="1:13" x14ac:dyDescent="0.25">
      <c r="A11" s="20" t="s">
        <v>49</v>
      </c>
      <c r="B11" s="52">
        <v>7.724887617490805</v>
      </c>
      <c r="C11" s="52">
        <v>4.5741331324754144</v>
      </c>
      <c r="D11" s="52">
        <v>5.3137835225899996</v>
      </c>
      <c r="E11" s="52">
        <v>9.260866192808562</v>
      </c>
      <c r="F11" s="52">
        <v>7.7959675161019328</v>
      </c>
      <c r="G11" s="52">
        <v>6.9927388245972315</v>
      </c>
      <c r="H11" s="52">
        <v>5.065224084851903</v>
      </c>
      <c r="I11" s="52">
        <v>6.9776243534531881</v>
      </c>
      <c r="J11" s="52"/>
      <c r="K11" s="52">
        <v>6.5171200993069194</v>
      </c>
      <c r="L11" s="52"/>
      <c r="M11" s="52">
        <v>5.5696425466267758</v>
      </c>
    </row>
    <row r="12" spans="1:13" x14ac:dyDescent="0.25">
      <c r="A12" s="20" t="s">
        <v>50</v>
      </c>
      <c r="B12" s="52">
        <v>15.724556489262374</v>
      </c>
      <c r="C12" s="52">
        <v>7.4176470588235297</v>
      </c>
      <c r="D12" s="52">
        <v>3.7636828644501281</v>
      </c>
      <c r="E12" s="52">
        <v>4.8571428571428568</v>
      </c>
      <c r="F12" s="52"/>
      <c r="G12" s="52">
        <v>7.7017543859649118</v>
      </c>
      <c r="H12" s="52">
        <v>5.1228070175438596</v>
      </c>
      <c r="I12" s="52">
        <v>6.3571428571428568</v>
      </c>
      <c r="J12" s="52"/>
      <c r="K12" s="52">
        <v>6.245454545454546</v>
      </c>
      <c r="L12" s="52"/>
      <c r="M12" s="52">
        <v>2.2250000000000001</v>
      </c>
    </row>
    <row r="13" spans="1:13" x14ac:dyDescent="0.25">
      <c r="A13" s="20" t="s">
        <v>51</v>
      </c>
      <c r="B13" s="52">
        <v>8.7014106583072071</v>
      </c>
      <c r="C13" s="52">
        <v>7.3992367351963555</v>
      </c>
      <c r="D13" s="52">
        <v>6.395245170876672</v>
      </c>
      <c r="E13" s="52">
        <v>8.5129181760416923</v>
      </c>
      <c r="F13" s="52">
        <v>8.5</v>
      </c>
      <c r="G13" s="52">
        <v>7.463276836158192</v>
      </c>
      <c r="H13" s="52">
        <v>6.5201464759707157</v>
      </c>
      <c r="I13" s="52">
        <v>10.097180043383949</v>
      </c>
      <c r="J13" s="52"/>
      <c r="K13" s="52">
        <v>8.1824505082932042</v>
      </c>
      <c r="L13" s="52"/>
      <c r="M13" s="52">
        <v>7.1632456179408379</v>
      </c>
    </row>
    <row r="14" spans="1:13" x14ac:dyDescent="0.25">
      <c r="A14" s="20" t="s">
        <v>52</v>
      </c>
      <c r="B14" s="52">
        <v>5.208333333333333</v>
      </c>
      <c r="C14" s="52">
        <v>2.7632911392405064</v>
      </c>
      <c r="D14" s="52">
        <v>3.1410934744268073</v>
      </c>
      <c r="E14" s="52">
        <v>5.7982604498800221</v>
      </c>
      <c r="F14" s="52">
        <v>3.5871428571428576</v>
      </c>
      <c r="G14" s="52">
        <v>3.2802056555269923</v>
      </c>
      <c r="H14" s="52">
        <v>1.5993548704425746</v>
      </c>
      <c r="I14" s="52">
        <v>3.4002041858090868</v>
      </c>
      <c r="J14" s="52"/>
      <c r="K14" s="52">
        <v>1.8344594594594601</v>
      </c>
      <c r="L14" s="52"/>
      <c r="M14" s="52">
        <v>1.9092627599243854</v>
      </c>
    </row>
    <row r="15" spans="1:13" x14ac:dyDescent="0.25">
      <c r="A15" s="20" t="s">
        <v>53</v>
      </c>
      <c r="B15" s="52">
        <v>12.671474058812516</v>
      </c>
      <c r="C15" s="52">
        <v>9.7231433792264337</v>
      </c>
      <c r="D15" s="52">
        <v>9.9280185585866878</v>
      </c>
      <c r="E15" s="52">
        <v>10.35325235059698</v>
      </c>
      <c r="F15" s="52">
        <v>10.473723266610856</v>
      </c>
      <c r="G15" s="52">
        <v>11.189475275971573</v>
      </c>
      <c r="H15" s="52">
        <v>6.4971549918780296</v>
      </c>
      <c r="I15" s="52">
        <v>10.179445828574812</v>
      </c>
      <c r="J15" s="52"/>
      <c r="K15" s="52">
        <v>8.9474753239777058</v>
      </c>
      <c r="L15" s="52"/>
      <c r="M15" s="52">
        <v>9.7004478592328685</v>
      </c>
    </row>
    <row r="16" spans="1:13" x14ac:dyDescent="0.25">
      <c r="A16" s="20" t="s">
        <v>36</v>
      </c>
      <c r="B16" s="52">
        <v>11.351388685961723</v>
      </c>
      <c r="C16" s="52">
        <v>4.3207538918450998</v>
      </c>
      <c r="D16" s="52">
        <v>6.1553846696532517</v>
      </c>
      <c r="E16" s="52">
        <v>13.1063399113758</v>
      </c>
      <c r="F16" s="52">
        <v>7.4812619147254376</v>
      </c>
      <c r="G16" s="52">
        <v>7.2265717674970329</v>
      </c>
      <c r="H16" s="52">
        <v>2.3539661938404004</v>
      </c>
      <c r="I16" s="52">
        <v>9.3134517766497424</v>
      </c>
      <c r="J16" s="52"/>
      <c r="K16" s="52">
        <v>6.9974805794667194</v>
      </c>
      <c r="L16" s="52"/>
      <c r="M16" s="52">
        <v>8.4511111629316993</v>
      </c>
    </row>
    <row r="17" spans="1:13" x14ac:dyDescent="0.25">
      <c r="A17" s="20" t="s">
        <v>42</v>
      </c>
      <c r="B17" s="52">
        <v>10.406616126809098</v>
      </c>
      <c r="C17" s="52">
        <v>12.098971995746192</v>
      </c>
      <c r="D17" s="52">
        <v>10.53450164293538</v>
      </c>
      <c r="E17" s="52">
        <v>11.320915397155757</v>
      </c>
      <c r="F17" s="52">
        <v>13.512455516014235</v>
      </c>
      <c r="G17" s="52">
        <v>11.941501103752762</v>
      </c>
      <c r="H17" s="52">
        <v>9.9039888552653625</v>
      </c>
      <c r="I17" s="52">
        <v>15.349449035812675</v>
      </c>
      <c r="J17" s="52"/>
      <c r="K17" s="52">
        <v>6.4306036139946183</v>
      </c>
      <c r="L17" s="52"/>
      <c r="M17" s="52">
        <v>9.0854586129753923</v>
      </c>
    </row>
    <row r="18" spans="1:13" x14ac:dyDescent="0.25">
      <c r="A18" s="20" t="s">
        <v>54</v>
      </c>
      <c r="B18" s="52">
        <v>10.209158679446221</v>
      </c>
      <c r="C18" s="52">
        <v>8.0626611804931763</v>
      </c>
      <c r="D18" s="52">
        <v>7.1007620060251648</v>
      </c>
      <c r="E18" s="52">
        <v>10.457865081534523</v>
      </c>
      <c r="F18" s="52">
        <v>9.9150989855215261</v>
      </c>
      <c r="G18" s="52">
        <v>9.6504924681344182</v>
      </c>
      <c r="H18" s="52">
        <v>5.4872697272106512</v>
      </c>
      <c r="I18" s="52">
        <v>9.3442849418405292</v>
      </c>
      <c r="J18" s="52"/>
      <c r="K18" s="52">
        <v>7.2951173289370344</v>
      </c>
      <c r="L18" s="52"/>
      <c r="M18" s="52">
        <v>6.084751608712498</v>
      </c>
    </row>
    <row r="19" spans="1:13" x14ac:dyDescent="0.25">
      <c r="A19" s="20" t="s">
        <v>37</v>
      </c>
      <c r="B19" s="52">
        <v>11.426853707414828</v>
      </c>
      <c r="C19" s="52">
        <v>5.3112215705907611</v>
      </c>
      <c r="D19" s="52">
        <v>4.0864055299539173</v>
      </c>
      <c r="E19" s="52">
        <v>10.583701995755488</v>
      </c>
      <c r="F19" s="52">
        <v>5.292398995663091</v>
      </c>
      <c r="G19" s="52">
        <v>7.1767839618673772</v>
      </c>
      <c r="H19" s="52">
        <v>4.9450812007209208</v>
      </c>
      <c r="I19" s="52">
        <v>8.3060738666199896</v>
      </c>
      <c r="J19" s="52"/>
      <c r="K19" s="52">
        <v>7.2924528301886777</v>
      </c>
      <c r="L19" s="52"/>
      <c r="M19" s="52">
        <v>5.5267853140269878</v>
      </c>
    </row>
    <row r="20" spans="1:13" x14ac:dyDescent="0.25">
      <c r="A20" s="20" t="s">
        <v>38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>
        <v>3.7266712177703085</v>
      </c>
    </row>
    <row r="21" spans="1:13" x14ac:dyDescent="0.25">
      <c r="A21" s="20" t="s">
        <v>39</v>
      </c>
      <c r="B21" s="52">
        <v>10.365983606557377</v>
      </c>
      <c r="C21" s="52">
        <v>4.0734068627450979</v>
      </c>
      <c r="D21" s="52">
        <v>2.4282352941176466</v>
      </c>
      <c r="E21" s="52">
        <v>6.4002419494362579</v>
      </c>
      <c r="F21" s="52">
        <v>5.3071698113207555</v>
      </c>
      <c r="G21" s="52">
        <v>5.4883286647992531</v>
      </c>
      <c r="H21" s="52">
        <v>5.4112913291747233</v>
      </c>
      <c r="I21" s="52">
        <v>10.570140030896498</v>
      </c>
      <c r="J21" s="52"/>
      <c r="K21" s="52">
        <v>5.9884516680923872</v>
      </c>
      <c r="L21" s="52"/>
      <c r="M21" s="52">
        <v>4.461873725458835</v>
      </c>
    </row>
    <row r="22" spans="1:13" x14ac:dyDescent="0.25">
      <c r="A22" s="20" t="s">
        <v>55</v>
      </c>
      <c r="B22" s="52">
        <v>12.034749992250225</v>
      </c>
      <c r="C22" s="52">
        <v>5.889224523794705</v>
      </c>
      <c r="D22" s="52">
        <v>7.4460584588131065</v>
      </c>
      <c r="E22" s="52">
        <v>13.188085403601645</v>
      </c>
      <c r="F22" s="52">
        <v>8.7908814438129408</v>
      </c>
      <c r="G22" s="52">
        <v>12.197514829604932</v>
      </c>
      <c r="H22" s="52">
        <v>6.916506000852495</v>
      </c>
      <c r="I22" s="52">
        <v>10.932452835570917</v>
      </c>
      <c r="J22" s="52"/>
      <c r="K22" s="52">
        <v>9.6856813254569687</v>
      </c>
      <c r="L22" s="52"/>
      <c r="M22" s="52">
        <v>8.616884456744403</v>
      </c>
    </row>
    <row r="23" spans="1:13" x14ac:dyDescent="0.25">
      <c r="A23" s="20" t="s">
        <v>43</v>
      </c>
      <c r="B23" s="52">
        <v>16.775615050256601</v>
      </c>
      <c r="C23" s="52">
        <v>20.40619793337132</v>
      </c>
      <c r="D23" s="52">
        <v>17.325971596742878</v>
      </c>
      <c r="E23" s="52">
        <v>19.844211015881474</v>
      </c>
      <c r="F23" s="52">
        <v>21.128715208578292</v>
      </c>
      <c r="G23" s="52">
        <v>20.739644404356795</v>
      </c>
      <c r="H23" s="52">
        <v>15.031652419395254</v>
      </c>
      <c r="I23" s="52">
        <v>17.89286484821908</v>
      </c>
      <c r="J23" s="52"/>
      <c r="K23" s="52">
        <v>16.607372755987363</v>
      </c>
      <c r="L23" s="52"/>
      <c r="M23" s="52">
        <v>21.555413959940537</v>
      </c>
    </row>
    <row r="24" spans="1:13" x14ac:dyDescent="0.25">
      <c r="A24" s="20" t="s">
        <v>40</v>
      </c>
      <c r="B24" s="52"/>
      <c r="C24" s="52"/>
      <c r="D24" s="52"/>
      <c r="E24" s="52"/>
      <c r="F24" s="52"/>
      <c r="G24" s="52"/>
      <c r="H24" s="52">
        <v>2.3850203179464695</v>
      </c>
      <c r="I24" s="52">
        <v>7.073302103619489</v>
      </c>
      <c r="J24" s="52"/>
      <c r="K24" s="52">
        <v>6.9930091657604461</v>
      </c>
      <c r="L24" s="52"/>
      <c r="M24" s="52">
        <v>3.5229722541086881</v>
      </c>
    </row>
    <row r="25" spans="1:13" x14ac:dyDescent="0.25">
      <c r="A25" s="20" t="s">
        <v>56</v>
      </c>
      <c r="B25" s="52">
        <v>5.9664634146341466</v>
      </c>
      <c r="C25" s="52">
        <v>2.6008043787232755</v>
      </c>
      <c r="D25" s="52">
        <v>4.3274924471299094</v>
      </c>
      <c r="E25" s="52">
        <v>8.2520974446532787</v>
      </c>
      <c r="F25" s="52">
        <v>8.8497613030047724</v>
      </c>
      <c r="G25" s="52">
        <v>9.2248939179632252</v>
      </c>
      <c r="H25" s="52">
        <v>6.9468850779483704</v>
      </c>
      <c r="I25" s="52">
        <v>11.818140327390008</v>
      </c>
      <c r="J25" s="52"/>
      <c r="K25" s="52">
        <v>7.5608108108108105</v>
      </c>
      <c r="L25" s="52"/>
      <c r="M25" s="52">
        <v>4.6374656023288079</v>
      </c>
    </row>
    <row r="26" spans="1:13" x14ac:dyDescent="0.25">
      <c r="A26" s="20" t="s">
        <v>57</v>
      </c>
      <c r="B26" s="52"/>
      <c r="C26" s="52"/>
      <c r="D26" s="52"/>
      <c r="E26" s="52">
        <v>8.3537765603544702</v>
      </c>
      <c r="F26" s="52">
        <v>9.0461457787100148</v>
      </c>
      <c r="G26" s="52">
        <v>5.7901098901098891</v>
      </c>
      <c r="H26" s="52">
        <v>6.2176820744909973</v>
      </c>
      <c r="I26" s="52">
        <v>5.6726388888888879</v>
      </c>
      <c r="J26" s="52"/>
      <c r="K26" s="52">
        <v>5.0426829268292686</v>
      </c>
      <c r="L26" s="52"/>
      <c r="M26" s="52">
        <v>5.9908308806882502</v>
      </c>
    </row>
    <row r="27" spans="1:13" x14ac:dyDescent="0.25">
      <c r="A27" s="44" t="s">
        <v>58</v>
      </c>
      <c r="B27" s="39">
        <v>7.2315369261477045</v>
      </c>
      <c r="C27" s="39">
        <v>3.8986301369863008</v>
      </c>
      <c r="D27" s="39">
        <v>2.439622641509434</v>
      </c>
      <c r="E27" s="39">
        <v>7.0882769026220673</v>
      </c>
      <c r="F27" s="39">
        <v>2.8909370199692783</v>
      </c>
      <c r="G27" s="39">
        <v>4.8492307692307692</v>
      </c>
      <c r="H27" s="39">
        <v>2.0981927485875782</v>
      </c>
      <c r="I27" s="39">
        <v>6.1143410852713185</v>
      </c>
      <c r="J27" s="39"/>
      <c r="K27" s="39">
        <v>1.6081808396124866</v>
      </c>
      <c r="L27" s="39"/>
      <c r="M27" s="39">
        <v>4.1572240135114384</v>
      </c>
    </row>
    <row r="28" spans="1:13" x14ac:dyDescent="0.25">
      <c r="A28" s="30" t="s">
        <v>41</v>
      </c>
      <c r="B28" s="41"/>
      <c r="C28" s="41"/>
      <c r="D28" s="41"/>
      <c r="E28" s="41"/>
      <c r="F28" s="41"/>
      <c r="G28" s="41">
        <v>8.1813518236653717</v>
      </c>
      <c r="H28" s="41">
        <v>4.2772557189399345</v>
      </c>
      <c r="I28" s="41">
        <v>9.5392683639460998</v>
      </c>
      <c r="J28" s="41"/>
      <c r="K28" s="41">
        <v>10.246193704084893</v>
      </c>
      <c r="L28" s="41"/>
      <c r="M28" s="41">
        <v>9.3843123882469701</v>
      </c>
    </row>
    <row r="29" spans="1:13" ht="16.5" customHeight="1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x14ac:dyDescent="0.25">
      <c r="A30" s="32" t="s">
        <v>190</v>
      </c>
      <c r="B30" s="43">
        <v>10.43005014372817</v>
      </c>
      <c r="C30" s="43">
        <v>12.204836514084517</v>
      </c>
      <c r="D30" s="43">
        <v>10.575983216962776</v>
      </c>
      <c r="E30" s="43">
        <v>12.529048663132755</v>
      </c>
      <c r="F30" s="43">
        <v>13.31123525100565</v>
      </c>
      <c r="G30" s="43">
        <v>12.935309383963935</v>
      </c>
      <c r="H30" s="43">
        <v>9.9077888763895494</v>
      </c>
      <c r="I30" s="43">
        <v>12.779751316900571</v>
      </c>
      <c r="J30" s="43"/>
      <c r="K30" s="43">
        <v>10.819697821675675</v>
      </c>
      <c r="L30" s="43"/>
      <c r="M30" s="43">
        <v>12.019839028651944</v>
      </c>
    </row>
    <row r="31" spans="1:13" x14ac:dyDescent="0.25">
      <c r="A31" s="20" t="s">
        <v>13</v>
      </c>
      <c r="B31" s="52">
        <v>10.270515220175355</v>
      </c>
      <c r="C31" s="52">
        <v>12.625322469413298</v>
      </c>
      <c r="D31" s="52">
        <v>8.1209565495889802</v>
      </c>
      <c r="E31" s="52">
        <v>11.146943784481532</v>
      </c>
      <c r="F31" s="52">
        <v>13.077702252432358</v>
      </c>
      <c r="G31" s="52">
        <v>9.4310837216293386</v>
      </c>
      <c r="H31" s="52">
        <v>8.8032806603485003</v>
      </c>
      <c r="I31" s="52">
        <v>9.2851230668699625</v>
      </c>
      <c r="J31" s="52"/>
      <c r="K31" s="52">
        <v>11.173685046877486</v>
      </c>
      <c r="L31" s="52"/>
      <c r="M31" s="52">
        <v>9.5591330770933514</v>
      </c>
    </row>
    <row r="32" spans="1:13" x14ac:dyDescent="0.25">
      <c r="A32" s="20" t="s">
        <v>6</v>
      </c>
      <c r="B32" s="52">
        <v>3.9772313296903459</v>
      </c>
      <c r="C32" s="52">
        <v>5.392130694891855</v>
      </c>
      <c r="D32" s="52">
        <v>3.7300399201596806</v>
      </c>
      <c r="E32" s="52">
        <v>5.5834210260726715</v>
      </c>
      <c r="F32" s="52">
        <v>4.4972783825816478</v>
      </c>
      <c r="G32" s="52">
        <v>3.9090552724421799</v>
      </c>
      <c r="H32" s="52">
        <v>1.5949200684722247</v>
      </c>
      <c r="I32" s="52">
        <v>5.8351673544245761</v>
      </c>
      <c r="J32" s="52"/>
      <c r="K32" s="52">
        <v>3.5940148305084754</v>
      </c>
      <c r="L32" s="52"/>
      <c r="M32" s="52">
        <v>2.1357941284854443</v>
      </c>
    </row>
    <row r="33" spans="1:13" x14ac:dyDescent="0.25">
      <c r="A33" s="20" t="s">
        <v>14</v>
      </c>
      <c r="B33" s="52">
        <v>1.9318557724115113</v>
      </c>
      <c r="C33" s="52">
        <v>2.4235158057054735</v>
      </c>
      <c r="D33" s="52">
        <v>5.6647181628392493</v>
      </c>
      <c r="E33" s="52">
        <v>1.8627901820899411</v>
      </c>
      <c r="F33" s="52">
        <v>4.1425474254742554</v>
      </c>
      <c r="G33" s="52">
        <v>2.9017278617710591</v>
      </c>
      <c r="H33" s="52">
        <v>6.3966744279303382</v>
      </c>
      <c r="I33" s="52">
        <v>13.358793969849247</v>
      </c>
      <c r="J33" s="52"/>
      <c r="K33" s="52">
        <v>3.8346560846560847</v>
      </c>
      <c r="L33" s="52"/>
      <c r="M33" s="52">
        <v>1.2355123674911661</v>
      </c>
    </row>
    <row r="34" spans="1:13" x14ac:dyDescent="0.25">
      <c r="A34" s="20" t="s">
        <v>15</v>
      </c>
      <c r="B34" s="52">
        <v>10.478966934063783</v>
      </c>
      <c r="C34" s="52">
        <v>7.6179024451443764</v>
      </c>
      <c r="D34" s="52">
        <v>9.0998423210343731</v>
      </c>
      <c r="E34" s="52">
        <v>10.191112691416329</v>
      </c>
      <c r="F34" s="52">
        <v>12.955362678239307</v>
      </c>
      <c r="G34" s="52">
        <v>10.741062225356698</v>
      </c>
      <c r="H34" s="52">
        <v>8.884560585007069</v>
      </c>
      <c r="I34" s="52">
        <v>11.228692084942086</v>
      </c>
      <c r="J34" s="52"/>
      <c r="K34" s="52">
        <v>3.609795403587444</v>
      </c>
      <c r="L34" s="52"/>
      <c r="M34" s="52">
        <v>3.4797758454106273</v>
      </c>
    </row>
    <row r="35" spans="1:13" x14ac:dyDescent="0.25">
      <c r="A35" s="20" t="s">
        <v>16</v>
      </c>
      <c r="B35" s="52"/>
      <c r="C35" s="52">
        <v>4.0642403577693775</v>
      </c>
      <c r="D35" s="52">
        <v>8.0291913214990132</v>
      </c>
      <c r="E35" s="52">
        <v>11.975706021005465</v>
      </c>
      <c r="F35" s="52">
        <v>13.887654320987654</v>
      </c>
      <c r="G35" s="52">
        <v>12.47448711204629</v>
      </c>
      <c r="H35" s="52">
        <v>8.9473837771727052</v>
      </c>
      <c r="I35" s="52">
        <v>10.966735709101208</v>
      </c>
      <c r="J35" s="52"/>
      <c r="K35" s="52">
        <v>11.063418217433886</v>
      </c>
      <c r="L35" s="52"/>
      <c r="M35" s="52">
        <v>5.5020258711245829</v>
      </c>
    </row>
    <row r="36" spans="1:13" x14ac:dyDescent="0.25">
      <c r="A36" s="20" t="s">
        <v>17</v>
      </c>
      <c r="B36" s="52">
        <v>1.9464285714285716</v>
      </c>
      <c r="C36" s="52"/>
      <c r="D36" s="52">
        <v>3.9195710455764075</v>
      </c>
      <c r="E36" s="52">
        <v>3.921202505844779</v>
      </c>
      <c r="F36" s="52">
        <v>4.8241206030150749</v>
      </c>
      <c r="G36" s="52"/>
      <c r="H36" s="52">
        <v>7.1588815038900053</v>
      </c>
      <c r="I36" s="52">
        <v>6.8994535519125675</v>
      </c>
      <c r="J36" s="52"/>
      <c r="K36" s="52">
        <v>3.8791208791208782</v>
      </c>
      <c r="L36" s="52"/>
      <c r="M36" s="52">
        <v>3.9301994301994299</v>
      </c>
    </row>
    <row r="37" spans="1:13" x14ac:dyDescent="0.25">
      <c r="A37" s="20" t="s">
        <v>129</v>
      </c>
      <c r="B37" s="52"/>
      <c r="C37" s="52">
        <v>3.4353107916582304</v>
      </c>
      <c r="D37" s="52"/>
      <c r="E37" s="52"/>
      <c r="F37" s="52"/>
      <c r="G37" s="52">
        <v>5.0640394088669956</v>
      </c>
      <c r="H37" s="52"/>
      <c r="I37" s="52"/>
      <c r="J37" s="52"/>
      <c r="K37" s="52"/>
      <c r="L37" s="52"/>
      <c r="M37" s="52"/>
    </row>
    <row r="38" spans="1:13" x14ac:dyDescent="0.25">
      <c r="A38" s="20" t="s">
        <v>7</v>
      </c>
      <c r="B38" s="52">
        <v>5.1499869349359813</v>
      </c>
      <c r="C38" s="52">
        <v>7.0758765667142631</v>
      </c>
      <c r="D38" s="52">
        <v>3.1032876712328776</v>
      </c>
      <c r="E38" s="52">
        <v>5.9662055905373466</v>
      </c>
      <c r="F38" s="52">
        <v>5.8522558922558927</v>
      </c>
      <c r="G38" s="52">
        <v>5.3471538040503557</v>
      </c>
      <c r="H38" s="52">
        <v>2.888058207126174</v>
      </c>
      <c r="I38" s="52">
        <v>6.2707070991742535</v>
      </c>
      <c r="J38" s="52"/>
      <c r="K38" s="52">
        <v>4.2864820173625455</v>
      </c>
      <c r="L38" s="52"/>
      <c r="M38" s="52">
        <v>5.7861046191916436</v>
      </c>
    </row>
    <row r="39" spans="1:13" x14ac:dyDescent="0.25">
      <c r="A39" s="20" t="s">
        <v>18</v>
      </c>
      <c r="B39" s="52">
        <v>6.8246709002207631</v>
      </c>
      <c r="C39" s="52">
        <v>7.2150307107030507</v>
      </c>
      <c r="D39" s="52">
        <v>5.2985984009247673</v>
      </c>
      <c r="E39" s="52">
        <v>6.3393205969002997</v>
      </c>
      <c r="F39" s="52">
        <v>5.4056955778628355</v>
      </c>
      <c r="G39" s="52">
        <v>5.9258507769359179</v>
      </c>
      <c r="H39" s="52">
        <v>4.5134954141643364</v>
      </c>
      <c r="I39" s="52">
        <v>6.3353174899176015</v>
      </c>
      <c r="J39" s="52"/>
      <c r="K39" s="52">
        <v>4.0216250688465678</v>
      </c>
      <c r="L39" s="52"/>
      <c r="M39" s="52">
        <v>4.0039021133569674</v>
      </c>
    </row>
    <row r="40" spans="1:13" x14ac:dyDescent="0.25">
      <c r="A40" s="20" t="s">
        <v>19</v>
      </c>
      <c r="B40" s="52">
        <v>5.5212383009359263</v>
      </c>
      <c r="C40" s="52">
        <v>7.047387899592362</v>
      </c>
      <c r="D40" s="52">
        <v>6.8983957219251328</v>
      </c>
      <c r="E40" s="52">
        <v>7.6875492242547496</v>
      </c>
      <c r="F40" s="52">
        <v>5.395740905057675</v>
      </c>
      <c r="G40" s="52">
        <v>5.4226983207874913</v>
      </c>
      <c r="H40" s="52">
        <v>3.237870180770805</v>
      </c>
      <c r="I40" s="52">
        <v>6.7081094652272162</v>
      </c>
      <c r="J40" s="52"/>
      <c r="K40" s="52">
        <v>0.53974895397489542</v>
      </c>
      <c r="L40" s="52"/>
      <c r="M40" s="52">
        <v>5.4555094513600739</v>
      </c>
    </row>
    <row r="41" spans="1:13" x14ac:dyDescent="0.25">
      <c r="A41" s="20" t="s">
        <v>20</v>
      </c>
      <c r="B41" s="52">
        <v>7.3364316586884826</v>
      </c>
      <c r="C41" s="52">
        <v>6.8681759106651468</v>
      </c>
      <c r="D41" s="52">
        <v>7.114978591466115</v>
      </c>
      <c r="E41" s="52">
        <v>7.5333842753113451</v>
      </c>
      <c r="F41" s="52">
        <v>8.1550790623269549</v>
      </c>
      <c r="G41" s="52">
        <v>7.9163019365669411</v>
      </c>
      <c r="H41" s="52">
        <v>5.1920950475276442</v>
      </c>
      <c r="I41" s="52">
        <v>7.0908487705287184</v>
      </c>
      <c r="J41" s="52"/>
      <c r="K41" s="52">
        <v>2.7411247803163459</v>
      </c>
      <c r="L41" s="52"/>
      <c r="M41" s="52">
        <v>3.021531916119645</v>
      </c>
    </row>
    <row r="42" spans="1:13" x14ac:dyDescent="0.25">
      <c r="A42" s="20" t="s">
        <v>8</v>
      </c>
      <c r="B42" s="52">
        <v>13.081176576091831</v>
      </c>
      <c r="C42" s="52">
        <v>15.804542394629005</v>
      </c>
      <c r="D42" s="52">
        <v>13.400310283020293</v>
      </c>
      <c r="E42" s="52">
        <v>15.217266079495317</v>
      </c>
      <c r="F42" s="52">
        <v>19.142574899740506</v>
      </c>
      <c r="G42" s="52">
        <v>17.042029772279207</v>
      </c>
      <c r="H42" s="52">
        <v>15.15603501037725</v>
      </c>
      <c r="I42" s="52">
        <v>16.879876794009384</v>
      </c>
      <c r="J42" s="52"/>
      <c r="K42" s="52">
        <v>19.867597312148913</v>
      </c>
      <c r="L42" s="52"/>
      <c r="M42" s="52">
        <v>23.795844747123873</v>
      </c>
    </row>
    <row r="43" spans="1:13" x14ac:dyDescent="0.25">
      <c r="A43" s="20" t="s">
        <v>21</v>
      </c>
      <c r="B43" s="52"/>
      <c r="C43" s="52"/>
      <c r="D43" s="52"/>
      <c r="E43" s="52"/>
      <c r="F43" s="52"/>
      <c r="G43" s="52"/>
      <c r="H43" s="52"/>
      <c r="I43" s="52">
        <v>4.1816511167656198</v>
      </c>
      <c r="J43" s="52"/>
      <c r="K43" s="52">
        <v>6.7699186991869933</v>
      </c>
      <c r="L43" s="52"/>
      <c r="M43" s="52">
        <v>2.0121314712935532</v>
      </c>
    </row>
    <row r="44" spans="1:13" x14ac:dyDescent="0.25">
      <c r="A44" s="20" t="s">
        <v>22</v>
      </c>
      <c r="B44" s="52">
        <v>5.9902242668200119</v>
      </c>
      <c r="C44" s="52">
        <v>5.1570269465535201</v>
      </c>
      <c r="D44" s="52">
        <v>3.6833832335329331</v>
      </c>
      <c r="E44" s="52">
        <v>5.160433388773833</v>
      </c>
      <c r="F44" s="52">
        <v>6.0257181028724105</v>
      </c>
      <c r="G44" s="52">
        <v>4.5403441682600398</v>
      </c>
      <c r="H44" s="52">
        <v>3.4474536648600944</v>
      </c>
      <c r="I44" s="52">
        <v>6.1048527519115749</v>
      </c>
      <c r="J44" s="52"/>
      <c r="K44" s="52">
        <v>2.0426997245179068</v>
      </c>
      <c r="L44" s="52"/>
      <c r="M44" s="52">
        <v>2.5355191256830601E-2</v>
      </c>
    </row>
    <row r="45" spans="1:13" x14ac:dyDescent="0.25">
      <c r="A45" s="20" t="s">
        <v>23</v>
      </c>
      <c r="B45" s="52">
        <v>8.9669313498844101</v>
      </c>
      <c r="C45" s="52">
        <v>6.4671631554428259</v>
      </c>
      <c r="D45" s="52">
        <v>7.3052370622869525</v>
      </c>
      <c r="E45" s="52">
        <v>8.0674450742449029</v>
      </c>
      <c r="F45" s="52">
        <v>7.1470549652367827</v>
      </c>
      <c r="G45" s="52">
        <v>7.0260299097065442</v>
      </c>
      <c r="H45" s="52">
        <v>4.3064600076096369</v>
      </c>
      <c r="I45" s="52">
        <v>9.4099164815161824</v>
      </c>
      <c r="J45" s="52"/>
      <c r="K45" s="52">
        <v>3.5993788819875783</v>
      </c>
      <c r="L45" s="52"/>
      <c r="M45" s="52">
        <v>5.4184929929309229</v>
      </c>
    </row>
    <row r="46" spans="1:13" x14ac:dyDescent="0.25">
      <c r="A46" s="20" t="s">
        <v>9</v>
      </c>
      <c r="B46" s="52">
        <v>13.561437908496732</v>
      </c>
      <c r="C46" s="52">
        <v>7.0066334991708121</v>
      </c>
      <c r="D46" s="52">
        <v>9.4527027027027035</v>
      </c>
      <c r="E46" s="52">
        <v>10.41101574469697</v>
      </c>
      <c r="F46" s="52">
        <v>13.341864716636199</v>
      </c>
      <c r="G46" s="52">
        <v>10.458144062297212</v>
      </c>
      <c r="H46" s="52">
        <v>5.3852666845616888</v>
      </c>
      <c r="I46" s="52">
        <v>12.576391115182044</v>
      </c>
      <c r="J46" s="52"/>
      <c r="K46" s="52">
        <v>9.2597615499254857</v>
      </c>
      <c r="L46" s="52"/>
      <c r="M46" s="52">
        <v>9.4194751241260537</v>
      </c>
    </row>
    <row r="47" spans="1:13" x14ac:dyDescent="0.25">
      <c r="A47" s="20" t="s">
        <v>10</v>
      </c>
      <c r="B47" s="52">
        <v>12.361943247995608</v>
      </c>
      <c r="C47" s="52">
        <v>15.811457824200737</v>
      </c>
      <c r="D47" s="52">
        <v>13.693393832192571</v>
      </c>
      <c r="E47" s="52">
        <v>16.46109538306202</v>
      </c>
      <c r="F47" s="52">
        <v>16.108162052290556</v>
      </c>
      <c r="G47" s="52">
        <v>16.43723833807903</v>
      </c>
      <c r="H47" s="52">
        <v>11.810323477016915</v>
      </c>
      <c r="I47" s="52">
        <v>14.980091585972387</v>
      </c>
      <c r="J47" s="52"/>
      <c r="K47" s="52">
        <v>12.193263968483151</v>
      </c>
      <c r="L47" s="52"/>
      <c r="M47" s="52">
        <v>11.881911341541425</v>
      </c>
    </row>
    <row r="48" spans="1:13" x14ac:dyDescent="0.25">
      <c r="A48" s="20" t="s">
        <v>24</v>
      </c>
      <c r="B48" s="52"/>
      <c r="C48" s="52">
        <v>3.6664008506113768</v>
      </c>
      <c r="D48" s="52">
        <v>5.6049046321525893</v>
      </c>
      <c r="E48" s="52">
        <v>5.4631641977924543</v>
      </c>
      <c r="F48" s="52">
        <v>4.3100775193798455</v>
      </c>
      <c r="G48" s="52">
        <v>4.3164983164983166</v>
      </c>
      <c r="H48" s="52">
        <v>6.2459241368014915</v>
      </c>
      <c r="I48" s="52">
        <v>4.000588235294118</v>
      </c>
      <c r="J48" s="52"/>
      <c r="K48" s="52">
        <v>3.6792929292929295</v>
      </c>
      <c r="L48" s="52"/>
      <c r="M48" s="52">
        <v>4.3489949748743726</v>
      </c>
    </row>
    <row r="49" spans="1:13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x14ac:dyDescent="0.2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x14ac:dyDescent="0.2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x14ac:dyDescent="0.2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x14ac:dyDescent="0.25">
      <c r="A53" s="517" t="s">
        <v>446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</row>
    <row r="54" spans="1:13" x14ac:dyDescent="0.25">
      <c r="A54" s="54" t="s">
        <v>0</v>
      </c>
      <c r="B54" s="194">
        <v>2001</v>
      </c>
      <c r="C54" s="194">
        <v>2002</v>
      </c>
      <c r="D54" s="194">
        <v>2003</v>
      </c>
      <c r="E54" s="194">
        <v>2004</v>
      </c>
      <c r="F54" s="194">
        <v>2005</v>
      </c>
      <c r="G54" s="194">
        <v>2006</v>
      </c>
      <c r="H54" s="194">
        <v>2007</v>
      </c>
      <c r="I54" s="194">
        <v>2008</v>
      </c>
      <c r="J54" s="194">
        <v>2009</v>
      </c>
      <c r="K54" s="194">
        <v>2010</v>
      </c>
      <c r="L54" s="194">
        <v>2011</v>
      </c>
      <c r="M54" s="194">
        <v>2012</v>
      </c>
    </row>
    <row r="55" spans="1:13" x14ac:dyDescent="0.25">
      <c r="A55" s="32" t="s">
        <v>133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x14ac:dyDescent="0.25">
      <c r="A56" s="20" t="s">
        <v>25</v>
      </c>
      <c r="B56" s="52">
        <v>3.4713261648745521</v>
      </c>
      <c r="C56" s="52">
        <v>4.8659517426273453</v>
      </c>
      <c r="D56" s="52">
        <v>3.5259067357512959</v>
      </c>
      <c r="E56" s="52">
        <v>3.6610394763451302</v>
      </c>
      <c r="F56" s="52">
        <v>5.9097472924187722</v>
      </c>
      <c r="G56" s="52">
        <v>2.25</v>
      </c>
      <c r="H56" s="52">
        <v>0.70576745261211282</v>
      </c>
      <c r="I56" s="52">
        <v>3.7414880201765444</v>
      </c>
      <c r="J56" s="52"/>
      <c r="K56" s="52">
        <v>2.4814159292035414</v>
      </c>
      <c r="L56" s="52"/>
      <c r="M56" s="52">
        <v>4.3974623782826789</v>
      </c>
    </row>
    <row r="57" spans="1:13" x14ac:dyDescent="0.25">
      <c r="A57" s="20" t="s">
        <v>26</v>
      </c>
      <c r="B57" s="52"/>
      <c r="C57" s="52">
        <v>2.9095896423085366</v>
      </c>
      <c r="D57" s="52">
        <v>2.3322818086225028</v>
      </c>
      <c r="E57" s="52">
        <v>2.6512134366274966</v>
      </c>
      <c r="F57" s="52">
        <v>3.5469439193446761</v>
      </c>
      <c r="G57" s="52">
        <v>2.9462669683257916</v>
      </c>
      <c r="H57" s="52">
        <v>4.7448493287760121</v>
      </c>
      <c r="I57" s="52">
        <v>7.2475362994926824</v>
      </c>
      <c r="J57" s="52"/>
      <c r="K57" s="52">
        <v>4.5306627101879346</v>
      </c>
      <c r="L57" s="52"/>
      <c r="M57" s="52">
        <v>5.122584061424412</v>
      </c>
    </row>
    <row r="58" spans="1:13" x14ac:dyDescent="0.25">
      <c r="A58" s="20" t="s">
        <v>27</v>
      </c>
      <c r="B58" s="52">
        <v>5.9854501695656932</v>
      </c>
      <c r="C58" s="52">
        <v>10.619312287891402</v>
      </c>
      <c r="D58" s="52">
        <v>6.0476687543493384</v>
      </c>
      <c r="E58" s="52">
        <v>9.8940968882618261</v>
      </c>
      <c r="F58" s="52">
        <v>8.5777027027027017</v>
      </c>
      <c r="G58" s="52">
        <v>6.7740303541315336</v>
      </c>
      <c r="H58" s="52">
        <v>2.4209288643461258</v>
      </c>
      <c r="I58" s="52">
        <v>3.3757262750161403</v>
      </c>
      <c r="J58" s="52"/>
      <c r="K58" s="52">
        <v>9.41994970662196</v>
      </c>
      <c r="L58" s="52"/>
      <c r="M58" s="52">
        <v>0.66737830913748919</v>
      </c>
    </row>
    <row r="59" spans="1:13" x14ac:dyDescent="0.25">
      <c r="A59" s="20" t="s">
        <v>11</v>
      </c>
      <c r="B59" s="52">
        <v>7.3655578018746546</v>
      </c>
      <c r="C59" s="52">
        <v>5.5223495956633801</v>
      </c>
      <c r="D59" s="52">
        <v>5.6478443342235787</v>
      </c>
      <c r="E59" s="52">
        <v>7.6457215194158827</v>
      </c>
      <c r="F59" s="52">
        <v>9.100959111559817</v>
      </c>
      <c r="G59" s="52">
        <v>9.3147668393782368</v>
      </c>
      <c r="H59" s="52">
        <v>6.6486815918302566</v>
      </c>
      <c r="I59" s="52">
        <v>12.243196168081866</v>
      </c>
      <c r="J59" s="52"/>
      <c r="K59" s="52">
        <v>11.95814406229721</v>
      </c>
      <c r="L59" s="52"/>
      <c r="M59" s="52">
        <v>15.789110329555818</v>
      </c>
    </row>
    <row r="60" spans="1:13" x14ac:dyDescent="0.25">
      <c r="A60" s="44" t="s">
        <v>28</v>
      </c>
      <c r="B60" s="39">
        <v>8.1782890007189071</v>
      </c>
      <c r="C60" s="39">
        <v>9.6045590835703845</v>
      </c>
      <c r="D60" s="39">
        <v>7.2495378927911274</v>
      </c>
      <c r="E60" s="39">
        <v>10.240682145933553</v>
      </c>
      <c r="F60" s="39">
        <v>5.3896731054977716</v>
      </c>
      <c r="G60" s="39">
        <v>8.8340233345878794</v>
      </c>
      <c r="H60" s="39">
        <v>4.461933553833747</v>
      </c>
      <c r="I60" s="39">
        <v>13.013711770680509</v>
      </c>
      <c r="J60" s="39"/>
      <c r="K60" s="39">
        <v>8.5342519685039377</v>
      </c>
      <c r="L60" s="39"/>
      <c r="M60" s="39">
        <v>4.8762006843385404</v>
      </c>
    </row>
    <row r="61" spans="1:13" x14ac:dyDescent="0.25">
      <c r="A61" s="30" t="s">
        <v>12</v>
      </c>
      <c r="B61" s="41">
        <v>3.670423393237892</v>
      </c>
      <c r="C61" s="41">
        <v>8.0840566256672073</v>
      </c>
      <c r="D61" s="41">
        <v>4.1579980372914633</v>
      </c>
      <c r="E61" s="41">
        <v>11.626174371114423</v>
      </c>
      <c r="F61" s="41">
        <v>11.528124999999999</v>
      </c>
      <c r="G61" s="41">
        <v>9.6506804925469858</v>
      </c>
      <c r="H61" s="41">
        <v>5.2911030803980381</v>
      </c>
      <c r="I61" s="41">
        <v>10.95057544757033</v>
      </c>
      <c r="J61" s="41"/>
      <c r="K61" s="41">
        <v>6.247453310696093</v>
      </c>
      <c r="L61" s="41"/>
      <c r="M61" s="41">
        <v>0.91567944250871103</v>
      </c>
    </row>
    <row r="62" spans="1:13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x14ac:dyDescent="0.25">
      <c r="A63" s="23" t="s">
        <v>205</v>
      </c>
      <c r="B63" s="53">
        <v>10.136443653801535</v>
      </c>
      <c r="C63" s="53">
        <v>9.6627841693209202</v>
      </c>
      <c r="D63" s="53">
        <v>8.1966499638767107</v>
      </c>
      <c r="E63" s="53">
        <v>11.014500976390758</v>
      </c>
      <c r="F63" s="53">
        <v>11.205404203522793</v>
      </c>
      <c r="G63" s="53">
        <v>9.6895580092395406</v>
      </c>
      <c r="H63" s="53">
        <v>8.3915258130722616</v>
      </c>
      <c r="I63" s="53">
        <v>10.926208473162376</v>
      </c>
      <c r="J63" s="53"/>
      <c r="K63" s="53">
        <v>10.978136797647522</v>
      </c>
      <c r="L63" s="53"/>
      <c r="M63" s="53">
        <v>11.227729647256153</v>
      </c>
    </row>
    <row r="64" spans="1:13" x14ac:dyDescent="0.25">
      <c r="A64" s="26" t="s">
        <v>62</v>
      </c>
      <c r="B64" s="52">
        <v>10.459075619783233</v>
      </c>
      <c r="C64" s="52">
        <v>8.1299033040118154</v>
      </c>
      <c r="D64" s="52">
        <v>8.6381507885072377</v>
      </c>
      <c r="E64" s="52">
        <v>12.381413882577352</v>
      </c>
      <c r="F64" s="52">
        <v>9.8694481830417242</v>
      </c>
      <c r="G64" s="52">
        <v>8.5452322738386322</v>
      </c>
      <c r="H64" s="52">
        <v>3.5343490455581614</v>
      </c>
      <c r="I64" s="52">
        <v>10.515007359434792</v>
      </c>
      <c r="J64" s="52"/>
      <c r="K64" s="52">
        <v>5.989074914869466</v>
      </c>
      <c r="L64" s="52"/>
      <c r="M64" s="52">
        <v>6.7369586238485404</v>
      </c>
    </row>
    <row r="65" spans="1:13" x14ac:dyDescent="0.25">
      <c r="A65" s="20" t="s">
        <v>63</v>
      </c>
      <c r="B65" s="52">
        <v>4.0718390804597693</v>
      </c>
      <c r="C65" s="52">
        <v>6.1735333631885334</v>
      </c>
      <c r="D65" s="52">
        <v>3.9197396963123636</v>
      </c>
      <c r="E65" s="52">
        <v>6.6769604713807729</v>
      </c>
      <c r="F65" s="52">
        <v>7.5323435843054058</v>
      </c>
      <c r="G65" s="52">
        <v>6.4053075995174877</v>
      </c>
      <c r="H65" s="52">
        <v>2.2731426756913788</v>
      </c>
      <c r="I65" s="52">
        <v>8.3888774246801496</v>
      </c>
      <c r="J65" s="52"/>
      <c r="K65" s="52">
        <v>3.0771929824561401</v>
      </c>
      <c r="L65" s="52"/>
      <c r="M65" s="52">
        <v>5.7998380894555739</v>
      </c>
    </row>
    <row r="66" spans="1:13" x14ac:dyDescent="0.25">
      <c r="A66" s="20" t="s">
        <v>76</v>
      </c>
      <c r="B66" s="52">
        <v>5.2896949711459209</v>
      </c>
      <c r="C66" s="52">
        <v>3.5675517127043626</v>
      </c>
      <c r="D66" s="52">
        <v>3.8132810229584417</v>
      </c>
      <c r="E66" s="52">
        <v>5.1088427006084567</v>
      </c>
      <c r="F66" s="52">
        <v>5.2908628682518319</v>
      </c>
      <c r="G66" s="52">
        <v>4.0831284572833439</v>
      </c>
      <c r="H66" s="52">
        <v>3.3555270148182452</v>
      </c>
      <c r="I66" s="52">
        <v>7.5498938657644352</v>
      </c>
      <c r="J66" s="52"/>
      <c r="K66" s="52">
        <v>4.1365581636622997</v>
      </c>
      <c r="L66" s="52"/>
      <c r="M66" s="52">
        <v>3.0687814168409879</v>
      </c>
    </row>
    <row r="67" spans="1:13" x14ac:dyDescent="0.25">
      <c r="A67" s="20" t="s">
        <v>77</v>
      </c>
      <c r="B67" s="52">
        <v>7.1288518603058684</v>
      </c>
      <c r="C67" s="52">
        <v>3.4084977695934477</v>
      </c>
      <c r="D67" s="52">
        <v>5.1381362568519986</v>
      </c>
      <c r="E67" s="52">
        <v>5.0253448424186065</v>
      </c>
      <c r="F67" s="52">
        <v>5.7129348193177982</v>
      </c>
      <c r="G67" s="52">
        <v>9.0166919575113802</v>
      </c>
      <c r="H67" s="52">
        <v>2.3548022598870055</v>
      </c>
      <c r="I67" s="52">
        <v>5.8482846251588319</v>
      </c>
      <c r="J67" s="52"/>
      <c r="K67" s="52">
        <v>6.163120567375886</v>
      </c>
      <c r="L67" s="52"/>
      <c r="M67" s="52">
        <v>7.2237674520069817</v>
      </c>
    </row>
    <row r="68" spans="1:13" x14ac:dyDescent="0.25">
      <c r="A68" s="20" t="s">
        <v>64</v>
      </c>
      <c r="B68" s="52">
        <v>6.887783649362758</v>
      </c>
      <c r="C68" s="52">
        <v>1.8815866271332851</v>
      </c>
      <c r="D68" s="52">
        <v>3.5156412930135561</v>
      </c>
      <c r="E68" s="52">
        <v>6.2951990853190614</v>
      </c>
      <c r="F68" s="52">
        <v>5.9977226144386258</v>
      </c>
      <c r="G68" s="52">
        <v>4.7324618736383446</v>
      </c>
      <c r="H68" s="52">
        <v>2.3258291177871269</v>
      </c>
      <c r="I68" s="52">
        <v>6.0383216051937874</v>
      </c>
      <c r="J68" s="52"/>
      <c r="K68" s="52">
        <v>3.93491354186905</v>
      </c>
      <c r="L68" s="52"/>
      <c r="M68" s="52">
        <v>3.1315386738252342</v>
      </c>
    </row>
    <row r="69" spans="1:13" x14ac:dyDescent="0.25">
      <c r="A69" s="20" t="s">
        <v>65</v>
      </c>
      <c r="B69" s="52">
        <v>5.0074841681059308</v>
      </c>
      <c r="C69" s="52">
        <v>1.3804832713754644</v>
      </c>
      <c r="D69" s="52">
        <v>2.8312428734321551</v>
      </c>
      <c r="E69" s="52">
        <v>3.5925846275053961</v>
      </c>
      <c r="F69" s="52">
        <v>3.4200332042058657</v>
      </c>
      <c r="G69" s="52">
        <v>3.0297082228116712</v>
      </c>
      <c r="H69" s="52">
        <v>2.4969481502929289</v>
      </c>
      <c r="I69" s="52">
        <v>4.505972879896686</v>
      </c>
      <c r="J69" s="52"/>
      <c r="K69" s="52">
        <v>3.4192863211554809</v>
      </c>
      <c r="L69" s="52"/>
      <c r="M69" s="52">
        <v>2.4193294049298699</v>
      </c>
    </row>
    <row r="70" spans="1:13" x14ac:dyDescent="0.25">
      <c r="A70" s="20" t="s">
        <v>78</v>
      </c>
      <c r="B70" s="52"/>
      <c r="C70" s="52"/>
      <c r="D70" s="52"/>
      <c r="E70" s="52">
        <v>9.3817170791726081</v>
      </c>
      <c r="F70" s="52">
        <v>9.1586998087954097</v>
      </c>
      <c r="G70" s="52">
        <v>8.1530108588351435</v>
      </c>
      <c r="H70" s="52">
        <v>2.8586272711277081</v>
      </c>
      <c r="I70" s="52">
        <v>6.4811527771005029</v>
      </c>
      <c r="J70" s="52"/>
      <c r="K70" s="52">
        <v>3.2141095214602853</v>
      </c>
      <c r="L70" s="52"/>
      <c r="M70" s="52">
        <v>5.2013706453455173</v>
      </c>
    </row>
    <row r="71" spans="1:13" x14ac:dyDescent="0.25">
      <c r="A71" s="20" t="s">
        <v>79</v>
      </c>
      <c r="B71" s="52">
        <v>9.007981651376145</v>
      </c>
      <c r="C71" s="52">
        <v>6.5002017878402647</v>
      </c>
      <c r="D71" s="52">
        <v>5.5561518584774392</v>
      </c>
      <c r="E71" s="52">
        <v>7.5315744834619816</v>
      </c>
      <c r="F71" s="52">
        <v>7.7668258401657777</v>
      </c>
      <c r="G71" s="52">
        <v>6.3029176732949237</v>
      </c>
      <c r="H71" s="52">
        <v>4.1432503533873479</v>
      </c>
      <c r="I71" s="52">
        <v>9.9013641339617582</v>
      </c>
      <c r="J71" s="52"/>
      <c r="K71" s="52">
        <v>7.2394567104936725</v>
      </c>
      <c r="L71" s="52"/>
      <c r="M71" s="52">
        <v>7.0863949651003173</v>
      </c>
    </row>
    <row r="72" spans="1:13" x14ac:dyDescent="0.25">
      <c r="A72" s="20" t="s">
        <v>66</v>
      </c>
      <c r="B72" s="52">
        <v>4.1673353788057579</v>
      </c>
      <c r="C72" s="52">
        <v>2.6078687077423113</v>
      </c>
      <c r="D72" s="52">
        <v>2.8640717342571835</v>
      </c>
      <c r="E72" s="52">
        <v>6.7327665542510404</v>
      </c>
      <c r="F72" s="52">
        <v>4.7023489932885916</v>
      </c>
      <c r="G72" s="52">
        <v>3.6374387565467141</v>
      </c>
      <c r="H72" s="52">
        <v>3.162530419908927</v>
      </c>
      <c r="I72" s="52">
        <v>4.1102580015958861</v>
      </c>
      <c r="J72" s="52"/>
      <c r="K72" s="52">
        <v>5.4458069620253164</v>
      </c>
      <c r="L72" s="52"/>
      <c r="M72" s="52">
        <v>2.1393666442072417</v>
      </c>
    </row>
    <row r="73" spans="1:13" x14ac:dyDescent="0.25">
      <c r="A73" s="20" t="s">
        <v>80</v>
      </c>
      <c r="B73" s="52"/>
      <c r="C73" s="52"/>
      <c r="D73" s="52">
        <v>3.0788300835654594</v>
      </c>
      <c r="E73" s="52">
        <v>6.396753565940382</v>
      </c>
      <c r="F73" s="52">
        <v>6.0712287497310093</v>
      </c>
      <c r="G73" s="52">
        <v>5.4139308667708885</v>
      </c>
      <c r="H73" s="52">
        <v>4.9959801454310009</v>
      </c>
      <c r="I73" s="52">
        <v>9.1926836672738332</v>
      </c>
      <c r="J73" s="52"/>
      <c r="K73" s="52">
        <v>6.8240725871206038</v>
      </c>
      <c r="L73" s="52"/>
      <c r="M73" s="52">
        <v>6.4270738442268298</v>
      </c>
    </row>
    <row r="74" spans="1:13" x14ac:dyDescent="0.25">
      <c r="A74" s="20" t="s">
        <v>67</v>
      </c>
      <c r="B74" s="52">
        <v>7.0775956284153008</v>
      </c>
      <c r="C74" s="52">
        <v>0.77983228293140283</v>
      </c>
      <c r="D74" s="52">
        <v>2.570818070818071</v>
      </c>
      <c r="E74" s="52">
        <v>6.605793796968829</v>
      </c>
      <c r="F74" s="52">
        <v>4.4281345565749248</v>
      </c>
      <c r="G74" s="52">
        <v>4.854166666666667</v>
      </c>
      <c r="H74" s="52">
        <v>2.5732750361489276</v>
      </c>
      <c r="I74" s="52">
        <v>6.267500000000001</v>
      </c>
      <c r="J74" s="52"/>
      <c r="K74" s="52">
        <v>5.4438356164383563</v>
      </c>
      <c r="L74" s="52"/>
      <c r="M74" s="52">
        <v>4.2536269097445114</v>
      </c>
    </row>
    <row r="75" spans="1:13" x14ac:dyDescent="0.25">
      <c r="A75" s="20" t="s">
        <v>81</v>
      </c>
      <c r="B75" s="52"/>
      <c r="C75" s="52"/>
      <c r="D75" s="52"/>
      <c r="E75" s="52"/>
      <c r="F75" s="52"/>
      <c r="G75" s="52"/>
      <c r="H75" s="52"/>
      <c r="I75" s="52">
        <v>11.282691264243081</v>
      </c>
      <c r="J75" s="52"/>
      <c r="K75" s="52">
        <v>9.4598363140345576</v>
      </c>
      <c r="L75" s="52"/>
      <c r="M75" s="52">
        <v>8.0787561174007525</v>
      </c>
    </row>
    <row r="76" spans="1:13" x14ac:dyDescent="0.25">
      <c r="A76" s="20" t="s">
        <v>68</v>
      </c>
      <c r="B76" s="52"/>
      <c r="C76" s="52"/>
      <c r="D76" s="52">
        <v>2.709866220735786</v>
      </c>
      <c r="E76" s="52">
        <v>4.6570494706157577</v>
      </c>
      <c r="F76" s="52">
        <v>4.2735542560103967</v>
      </c>
      <c r="G76" s="52">
        <v>3.1086956521739131</v>
      </c>
      <c r="H76" s="52">
        <v>3.031271084406471</v>
      </c>
      <c r="I76" s="52">
        <v>4.6935602760838995</v>
      </c>
      <c r="J76" s="52"/>
      <c r="K76" s="52">
        <v>2.2918340026773762</v>
      </c>
      <c r="L76" s="52"/>
      <c r="M76" s="52">
        <v>2.3613753627861973</v>
      </c>
    </row>
    <row r="77" spans="1:13" x14ac:dyDescent="0.25">
      <c r="A77" s="20" t="s">
        <v>69</v>
      </c>
      <c r="B77" s="52">
        <v>6.6881372792837599</v>
      </c>
      <c r="C77" s="52">
        <v>2.3106403622250968</v>
      </c>
      <c r="D77" s="52">
        <v>3.4832057823129245</v>
      </c>
      <c r="E77" s="52">
        <v>6.9159235611810699</v>
      </c>
      <c r="F77" s="52">
        <v>5.5629470672389125</v>
      </c>
      <c r="G77" s="52">
        <v>5.1577430608220842</v>
      </c>
      <c r="H77" s="52">
        <v>4.010829007326687</v>
      </c>
      <c r="I77" s="52">
        <v>6.9883464758345095</v>
      </c>
      <c r="J77" s="52"/>
      <c r="K77" s="52">
        <v>5.0561244846389153</v>
      </c>
      <c r="L77" s="52"/>
      <c r="M77" s="52">
        <v>3.9744904763636804</v>
      </c>
    </row>
    <row r="78" spans="1:13" x14ac:dyDescent="0.25">
      <c r="A78" s="20" t="s">
        <v>72</v>
      </c>
      <c r="B78" s="52">
        <v>12.480328936447332</v>
      </c>
      <c r="C78" s="52">
        <v>13.717088411921239</v>
      </c>
      <c r="D78" s="52">
        <v>10.912957224909313</v>
      </c>
      <c r="E78" s="52">
        <v>13.431036629268322</v>
      </c>
      <c r="F78" s="52">
        <v>14.968084974683388</v>
      </c>
      <c r="G78" s="52">
        <v>12.706133327166667</v>
      </c>
      <c r="H78" s="52">
        <v>11.598784267372704</v>
      </c>
      <c r="I78" s="52">
        <v>12.957183642548008</v>
      </c>
      <c r="J78" s="52"/>
      <c r="K78" s="52">
        <v>16.144256712194071</v>
      </c>
      <c r="L78" s="52"/>
      <c r="M78" s="52">
        <v>18.791680322505236</v>
      </c>
    </row>
    <row r="79" spans="1:13" x14ac:dyDescent="0.25">
      <c r="A79" s="20" t="s">
        <v>82</v>
      </c>
      <c r="B79" s="52">
        <v>10.111270638908827</v>
      </c>
      <c r="C79" s="52">
        <v>8.3558150141384644</v>
      </c>
      <c r="D79" s="52">
        <v>6.840035812877713</v>
      </c>
      <c r="E79" s="52">
        <v>12.277116129951382</v>
      </c>
      <c r="F79" s="52">
        <v>11.982607811228641</v>
      </c>
      <c r="G79" s="52">
        <v>8.7668196465188934</v>
      </c>
      <c r="H79" s="52">
        <v>5.3684966721748966</v>
      </c>
      <c r="I79" s="52">
        <v>13.721786656615155</v>
      </c>
      <c r="J79" s="52"/>
      <c r="K79" s="52">
        <v>4.4252717391304337</v>
      </c>
      <c r="L79" s="52"/>
      <c r="M79" s="52">
        <v>5.5351925630810088</v>
      </c>
    </row>
    <row r="80" spans="1:13" x14ac:dyDescent="0.25">
      <c r="A80" s="20" t="s">
        <v>73</v>
      </c>
      <c r="B80" s="52">
        <v>8.8771642636781465</v>
      </c>
      <c r="C80" s="52">
        <v>7.4985400338097445</v>
      </c>
      <c r="D80" s="52">
        <v>5.9801176413397483</v>
      </c>
      <c r="E80" s="52">
        <v>9.2721432333278404</v>
      </c>
      <c r="F80" s="52">
        <v>9.516833830306318</v>
      </c>
      <c r="G80" s="52">
        <v>6.9048837341520262</v>
      </c>
      <c r="H80" s="52">
        <v>8.9314708350557162</v>
      </c>
      <c r="I80" s="52">
        <v>7.4392506156643439</v>
      </c>
      <c r="J80" s="52"/>
      <c r="K80" s="52">
        <v>11.845454545454546</v>
      </c>
      <c r="L80" s="52"/>
      <c r="M80" s="52">
        <v>13.133149071681791</v>
      </c>
    </row>
    <row r="81" spans="1:13" x14ac:dyDescent="0.25">
      <c r="A81" s="20" t="s">
        <v>74</v>
      </c>
      <c r="B81" s="52">
        <v>2.9504132231404956</v>
      </c>
      <c r="C81" s="52"/>
      <c r="D81" s="52">
        <v>3.1308900523560204</v>
      </c>
      <c r="E81" s="52">
        <v>4.9110122291896063</v>
      </c>
      <c r="F81" s="52">
        <v>4.0666666666666655</v>
      </c>
      <c r="G81" s="52">
        <v>3.0799999999999992</v>
      </c>
      <c r="H81" s="52">
        <v>3.0766841073401254</v>
      </c>
      <c r="I81" s="52">
        <v>3.6036408771203967</v>
      </c>
      <c r="J81" s="52"/>
      <c r="K81" s="52">
        <v>1.2205882352941178</v>
      </c>
      <c r="L81" s="52"/>
      <c r="M81" s="52">
        <v>1.3537881384984574</v>
      </c>
    </row>
    <row r="82" spans="1:13" x14ac:dyDescent="0.25">
      <c r="A82" s="20" t="s">
        <v>70</v>
      </c>
      <c r="B82" s="52">
        <v>5.2335653518948169</v>
      </c>
      <c r="C82" s="52">
        <v>5.5114337001482872</v>
      </c>
      <c r="D82" s="52">
        <v>5.3966480446927374</v>
      </c>
      <c r="E82" s="52">
        <v>5.2294362204936924</v>
      </c>
      <c r="F82" s="52">
        <v>4.708520179372198</v>
      </c>
      <c r="G82" s="52">
        <v>4.0375335120643436</v>
      </c>
      <c r="H82" s="52">
        <v>2.3368176466667783</v>
      </c>
      <c r="I82" s="52">
        <v>5.9118863049095616</v>
      </c>
      <c r="J82" s="52"/>
      <c r="K82" s="52">
        <v>3.1742983751846379</v>
      </c>
      <c r="L82" s="52"/>
      <c r="M82" s="52">
        <v>3.292507669949944</v>
      </c>
    </row>
    <row r="83" spans="1:13" x14ac:dyDescent="0.25">
      <c r="A83" s="20" t="s">
        <v>83</v>
      </c>
      <c r="B83" s="52">
        <v>6.0245155265001165</v>
      </c>
      <c r="C83" s="52">
        <v>3.2113259105183727</v>
      </c>
      <c r="D83" s="52">
        <v>1.7544636480502782</v>
      </c>
      <c r="E83" s="52">
        <v>3.9389678030929147</v>
      </c>
      <c r="F83" s="52">
        <v>4.7004700185158796</v>
      </c>
      <c r="G83" s="52">
        <v>2.9236641221374038</v>
      </c>
      <c r="H83" s="52">
        <v>1.3722428063054095</v>
      </c>
      <c r="I83" s="52">
        <v>3.1479272688719253</v>
      </c>
      <c r="J83" s="52"/>
      <c r="K83" s="52">
        <v>5.0623783907519755</v>
      </c>
      <c r="L83" s="52"/>
      <c r="M83" s="52">
        <v>3.0587135729750807</v>
      </c>
    </row>
    <row r="84" spans="1:13" x14ac:dyDescent="0.25">
      <c r="A84" s="20" t="s">
        <v>84</v>
      </c>
      <c r="B84" s="52">
        <v>6.1902180763897636</v>
      </c>
      <c r="C84" s="52">
        <v>6.4216034536544138</v>
      </c>
      <c r="D84" s="52">
        <v>5.3346388163620535</v>
      </c>
      <c r="E84" s="52">
        <v>7.4025913226441391</v>
      </c>
      <c r="F84" s="52">
        <v>8.068913535048992</v>
      </c>
      <c r="G84" s="52">
        <v>7.4268268268268258</v>
      </c>
      <c r="H84" s="52">
        <v>4.6330081392254341</v>
      </c>
      <c r="I84" s="52">
        <v>6.3844869667089705</v>
      </c>
      <c r="J84" s="52"/>
      <c r="K84" s="52">
        <v>6.3411061635809691</v>
      </c>
      <c r="L84" s="52"/>
      <c r="M84" s="52">
        <v>3.1983023385166018</v>
      </c>
    </row>
    <row r="85" spans="1:13" x14ac:dyDescent="0.25">
      <c r="A85" s="20" t="s">
        <v>85</v>
      </c>
      <c r="B85" s="52"/>
      <c r="C85" s="52">
        <v>7.1505412719891748</v>
      </c>
      <c r="D85" s="52">
        <v>5.3093447905477991</v>
      </c>
      <c r="E85" s="52">
        <v>9.0250719079965744</v>
      </c>
      <c r="F85" s="52">
        <v>6.3469675599435824</v>
      </c>
      <c r="G85" s="52">
        <v>6.2293348712033829</v>
      </c>
      <c r="H85" s="52">
        <v>5.1182309876134715</v>
      </c>
      <c r="I85" s="52">
        <v>9.7216221302220536</v>
      </c>
      <c r="J85" s="52"/>
      <c r="K85" s="52">
        <v>5.999187432286023</v>
      </c>
      <c r="L85" s="52"/>
      <c r="M85" s="52">
        <v>3.9610545383334963</v>
      </c>
    </row>
    <row r="86" spans="1:13" x14ac:dyDescent="0.25">
      <c r="A86" s="20" t="s">
        <v>86</v>
      </c>
      <c r="B86" s="52">
        <v>4.3753180661577602</v>
      </c>
      <c r="C86" s="52">
        <v>6.2098546148279725</v>
      </c>
      <c r="D86" s="52">
        <v>2.7814113597246131</v>
      </c>
      <c r="E86" s="52">
        <v>4.3229424947093804</v>
      </c>
      <c r="F86" s="52">
        <v>3.9881578947368426</v>
      </c>
      <c r="G86" s="52">
        <v>3.6816816816816824</v>
      </c>
      <c r="H86" s="52">
        <v>2.1408474115747804</v>
      </c>
      <c r="I86" s="52">
        <v>5.43684667001415</v>
      </c>
      <c r="J86" s="52"/>
      <c r="K86" s="52">
        <v>2.7933436532507741</v>
      </c>
      <c r="L86" s="52"/>
      <c r="M86" s="52">
        <v>2.7592956414174488</v>
      </c>
    </row>
    <row r="87" spans="1:13" x14ac:dyDescent="0.25">
      <c r="A87" s="20" t="s">
        <v>75</v>
      </c>
      <c r="B87" s="52">
        <v>8.1247416315464562</v>
      </c>
      <c r="C87" s="52">
        <v>8.2371870870816526</v>
      </c>
      <c r="D87" s="52">
        <v>7.9655597820499624</v>
      </c>
      <c r="E87" s="52">
        <v>11.998609163757859</v>
      </c>
      <c r="F87" s="52">
        <v>10.141466024612093</v>
      </c>
      <c r="G87" s="52">
        <v>9.3476493612628477</v>
      </c>
      <c r="H87" s="52">
        <v>9.2622829850022015</v>
      </c>
      <c r="I87" s="52">
        <v>12.896852115076095</v>
      </c>
      <c r="J87" s="52"/>
      <c r="K87" s="52">
        <v>17.044116506861705</v>
      </c>
      <c r="L87" s="52"/>
      <c r="M87" s="52">
        <v>16.813892011414026</v>
      </c>
    </row>
    <row r="88" spans="1:13" x14ac:dyDescent="0.25">
      <c r="A88" s="20" t="s">
        <v>87</v>
      </c>
      <c r="B88" s="52"/>
      <c r="C88" s="52"/>
      <c r="D88" s="52"/>
      <c r="E88" s="52">
        <v>9.7140969777450437</v>
      </c>
      <c r="F88" s="52">
        <v>8.1670549084858575</v>
      </c>
      <c r="G88" s="52">
        <v>7.8003374578177711</v>
      </c>
      <c r="H88" s="52">
        <v>2.4256764178932335</v>
      </c>
      <c r="I88" s="52">
        <v>9.4638829341038306</v>
      </c>
      <c r="J88" s="52"/>
      <c r="K88" s="52">
        <v>4.1337683523654158</v>
      </c>
      <c r="L88" s="52"/>
      <c r="M88" s="52">
        <v>3.8706259053137142</v>
      </c>
    </row>
    <row r="89" spans="1:13" x14ac:dyDescent="0.25">
      <c r="A89" s="44" t="s">
        <v>88</v>
      </c>
      <c r="B89" s="39">
        <v>3.9536363636363636</v>
      </c>
      <c r="C89" s="39">
        <v>3.0370040917986127</v>
      </c>
      <c r="D89" s="39">
        <v>6.2529274004683835</v>
      </c>
      <c r="E89" s="39">
        <v>6.6198790906116685</v>
      </c>
      <c r="F89" s="39">
        <v>2.9068767908309456</v>
      </c>
      <c r="G89" s="39">
        <v>9.1318181818181827</v>
      </c>
      <c r="H89" s="39">
        <v>4.5529052806278241</v>
      </c>
      <c r="I89" s="39">
        <v>3.4456162778310433</v>
      </c>
      <c r="J89" s="39"/>
      <c r="K89" s="39">
        <v>3.178326474622772</v>
      </c>
      <c r="L89" s="39"/>
      <c r="M89" s="39">
        <v>3.4301419426662956</v>
      </c>
    </row>
    <row r="90" spans="1:13" x14ac:dyDescent="0.25">
      <c r="A90" s="30" t="s">
        <v>71</v>
      </c>
      <c r="B90" s="41">
        <v>7.5502134131384002</v>
      </c>
      <c r="C90" s="41">
        <v>3.623672855855733</v>
      </c>
      <c r="D90" s="41">
        <v>5.1890519430219051</v>
      </c>
      <c r="E90" s="41">
        <v>7.5247781621636349</v>
      </c>
      <c r="F90" s="41">
        <v>6.4813988721488087</v>
      </c>
      <c r="G90" s="41">
        <v>6.3007978060334082</v>
      </c>
      <c r="H90" s="41">
        <v>4.1162886296716552</v>
      </c>
      <c r="I90" s="41">
        <v>8.1035607838286072</v>
      </c>
      <c r="J90" s="41"/>
      <c r="K90" s="41">
        <v>6.4387755102040822</v>
      </c>
      <c r="L90" s="41"/>
      <c r="M90" s="41">
        <v>5.1087741968392164</v>
      </c>
    </row>
    <row r="91" spans="1:13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x14ac:dyDescent="0.2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x14ac:dyDescent="0.2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x14ac:dyDescent="0.25">
      <c r="A105" s="517" t="s">
        <v>446</v>
      </c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</row>
    <row r="106" spans="1:13" x14ac:dyDescent="0.25">
      <c r="A106" s="54" t="s">
        <v>0</v>
      </c>
      <c r="B106" s="194">
        <v>2001</v>
      </c>
      <c r="C106" s="194">
        <v>2002</v>
      </c>
      <c r="D106" s="194">
        <v>2003</v>
      </c>
      <c r="E106" s="194">
        <v>2004</v>
      </c>
      <c r="F106" s="194">
        <v>2005</v>
      </c>
      <c r="G106" s="194">
        <v>2006</v>
      </c>
      <c r="H106" s="194">
        <v>2007</v>
      </c>
      <c r="I106" s="194">
        <v>2008</v>
      </c>
      <c r="J106" s="194">
        <v>2009</v>
      </c>
      <c r="K106" s="194">
        <v>2010</v>
      </c>
      <c r="L106" s="194">
        <v>2011</v>
      </c>
      <c r="M106" s="194">
        <v>2012</v>
      </c>
    </row>
    <row r="107" spans="1:13" x14ac:dyDescent="0.25">
      <c r="A107" s="32" t="s">
        <v>217</v>
      </c>
      <c r="B107" s="43">
        <v>6.637297093242732</v>
      </c>
      <c r="C107" s="43">
        <v>6.1951257311452013</v>
      </c>
      <c r="D107" s="43">
        <v>5.8420115751311759</v>
      </c>
      <c r="E107" s="43">
        <v>7.9078030984202146</v>
      </c>
      <c r="F107" s="43">
        <v>6.8057255709822693</v>
      </c>
      <c r="G107" s="43">
        <v>5.348688779681579</v>
      </c>
      <c r="H107" s="43">
        <v>5.5946329166670914</v>
      </c>
      <c r="I107" s="43">
        <v>6.4489876938406452</v>
      </c>
      <c r="J107" s="43"/>
      <c r="K107" s="43">
        <v>5.8583339943767232</v>
      </c>
      <c r="L107" s="43"/>
      <c r="M107" s="43">
        <v>6.5934347889303515</v>
      </c>
    </row>
    <row r="108" spans="1:13" x14ac:dyDescent="0.25">
      <c r="A108" s="20" t="s">
        <v>93</v>
      </c>
      <c r="B108" s="52">
        <v>7.9712804148384517</v>
      </c>
      <c r="C108" s="52">
        <v>7.7854544299172321</v>
      </c>
      <c r="D108" s="52">
        <v>7.04848667369372</v>
      </c>
      <c r="E108" s="52">
        <v>9.8971249251275477</v>
      </c>
      <c r="F108" s="52">
        <v>6.9121073067419685</v>
      </c>
      <c r="G108" s="52">
        <v>5.1663187195546261</v>
      </c>
      <c r="H108" s="52">
        <v>5.2042879342814148</v>
      </c>
      <c r="I108" s="52">
        <v>7.0636053110021511</v>
      </c>
      <c r="J108" s="52"/>
      <c r="K108" s="52">
        <v>5.0678442392613414</v>
      </c>
      <c r="L108" s="52"/>
      <c r="M108" s="52">
        <v>5.0922767427621789</v>
      </c>
    </row>
    <row r="109" spans="1:13" x14ac:dyDescent="0.25">
      <c r="A109" s="20" t="s">
        <v>94</v>
      </c>
      <c r="B109" s="52">
        <v>3.4727793696275069</v>
      </c>
      <c r="C109" s="52">
        <v>1.6358244365361805</v>
      </c>
      <c r="D109" s="52">
        <v>1.733477011494253</v>
      </c>
      <c r="E109" s="52">
        <v>5.675136518646136</v>
      </c>
      <c r="F109" s="52">
        <v>2.5362739408009287</v>
      </c>
      <c r="G109" s="52">
        <v>3.1941209095951191</v>
      </c>
      <c r="H109" s="52">
        <v>1.4048283343239942</v>
      </c>
      <c r="I109" s="52">
        <v>2.088834505965127</v>
      </c>
      <c r="J109" s="52"/>
      <c r="K109" s="52">
        <v>2.897560975609756</v>
      </c>
      <c r="L109" s="52"/>
      <c r="M109" s="52">
        <v>2.6306632837984774</v>
      </c>
    </row>
    <row r="110" spans="1:13" x14ac:dyDescent="0.25">
      <c r="A110" s="20" t="s">
        <v>90</v>
      </c>
      <c r="B110" s="52">
        <v>1.3129770992366414</v>
      </c>
      <c r="C110" s="52">
        <v>0.29827619601007166</v>
      </c>
      <c r="D110" s="52">
        <v>0.30973451327433627</v>
      </c>
      <c r="E110" s="52">
        <v>1.0839841929321101</v>
      </c>
      <c r="F110" s="52">
        <v>0.87357954545454541</v>
      </c>
      <c r="G110" s="52">
        <v>0.59599332220367285</v>
      </c>
      <c r="H110" s="52">
        <v>3.0321366340721183</v>
      </c>
      <c r="I110" s="52">
        <v>1.1442307692307692</v>
      </c>
      <c r="J110" s="52"/>
      <c r="K110" s="52">
        <v>5.0691056910569099</v>
      </c>
      <c r="L110" s="52"/>
      <c r="M110" s="52">
        <v>0.6673553719008265</v>
      </c>
    </row>
    <row r="111" spans="1:13" x14ac:dyDescent="0.25">
      <c r="A111" s="20" t="s">
        <v>95</v>
      </c>
      <c r="B111" s="52">
        <v>6.2746611053180406</v>
      </c>
      <c r="C111" s="52">
        <v>6.4505982523682475</v>
      </c>
      <c r="D111" s="52">
        <v>6.087719298245613</v>
      </c>
      <c r="E111" s="52">
        <v>7.419645832979759</v>
      </c>
      <c r="F111" s="52">
        <v>6.7308904649330179</v>
      </c>
      <c r="G111" s="52">
        <v>5.9505760561028538</v>
      </c>
      <c r="H111" s="52">
        <v>6.2327703929987797</v>
      </c>
      <c r="I111" s="52">
        <v>7.4888349294240451</v>
      </c>
      <c r="J111" s="52"/>
      <c r="K111" s="52">
        <v>5.2759058584490361</v>
      </c>
      <c r="L111" s="52"/>
      <c r="M111" s="52">
        <v>6.593448151505406</v>
      </c>
    </row>
    <row r="112" spans="1:13" x14ac:dyDescent="0.25">
      <c r="A112" s="20" t="s">
        <v>96</v>
      </c>
      <c r="B112" s="52">
        <v>5.9560490109982007</v>
      </c>
      <c r="C112" s="52">
        <v>5.4985025244226682</v>
      </c>
      <c r="D112" s="52">
        <v>5.5935271720318456</v>
      </c>
      <c r="E112" s="52">
        <v>7.8618196773057747</v>
      </c>
      <c r="F112" s="52">
        <v>5.8768170832882465</v>
      </c>
      <c r="G112" s="52">
        <v>4.6291550603528329</v>
      </c>
      <c r="H112" s="52">
        <v>4.6984344720449887</v>
      </c>
      <c r="I112" s="52">
        <v>6.2692889657452389</v>
      </c>
      <c r="J112" s="52"/>
      <c r="K112" s="52">
        <v>5.3655814285204864</v>
      </c>
      <c r="L112" s="52"/>
      <c r="M112" s="52">
        <v>5.7954666320501484</v>
      </c>
    </row>
    <row r="113" spans="1:14" x14ac:dyDescent="0.25">
      <c r="A113" s="20" t="s">
        <v>91</v>
      </c>
      <c r="B113" s="52">
        <v>3.5448101265822785</v>
      </c>
      <c r="C113" s="52">
        <v>5.2052543868248202</v>
      </c>
      <c r="D113" s="52">
        <v>4.875</v>
      </c>
      <c r="E113" s="52">
        <v>6.1107666248081376</v>
      </c>
      <c r="F113" s="52">
        <v>4.1402609506057786</v>
      </c>
      <c r="G113" s="52">
        <v>4.4210227272727272</v>
      </c>
      <c r="H113" s="52">
        <v>3.4788966838725637</v>
      </c>
      <c r="I113" s="52">
        <v>4.1593455564043804</v>
      </c>
      <c r="J113" s="52"/>
      <c r="K113" s="52">
        <v>3.1871508379888267</v>
      </c>
      <c r="L113" s="52"/>
      <c r="M113" s="52">
        <v>5.215803336259877</v>
      </c>
    </row>
    <row r="114" spans="1:14" x14ac:dyDescent="0.25">
      <c r="A114" s="20" t="s">
        <v>97</v>
      </c>
      <c r="B114" s="52"/>
      <c r="C114" s="52"/>
      <c r="D114" s="52"/>
      <c r="E114" s="52"/>
      <c r="F114" s="52"/>
      <c r="G114" s="52"/>
      <c r="H114" s="52">
        <v>5.9735686766761038</v>
      </c>
      <c r="I114" s="52">
        <v>6.141968011126564</v>
      </c>
      <c r="J114" s="52"/>
      <c r="K114" s="52">
        <v>4.4623115577889454</v>
      </c>
      <c r="L114" s="52"/>
      <c r="M114" s="52">
        <v>7.4272674078408434</v>
      </c>
    </row>
    <row r="115" spans="1:14" x14ac:dyDescent="0.25">
      <c r="A115" s="20" t="s">
        <v>98</v>
      </c>
      <c r="B115" s="52">
        <v>7.1507425378620795</v>
      </c>
      <c r="C115" s="52">
        <v>6.9063134435233611</v>
      </c>
      <c r="D115" s="52">
        <v>6.3940060086465911</v>
      </c>
      <c r="E115" s="52">
        <v>8.2496322056508191</v>
      </c>
      <c r="F115" s="52">
        <v>7.7995192606560462</v>
      </c>
      <c r="G115" s="52">
        <v>5.8344029501049244</v>
      </c>
      <c r="H115" s="52">
        <v>6.3116067102989177</v>
      </c>
      <c r="I115" s="52">
        <v>6.8178299783804368</v>
      </c>
      <c r="J115" s="52"/>
      <c r="K115" s="52">
        <v>6.4103727317312398</v>
      </c>
      <c r="L115" s="52"/>
      <c r="M115" s="52">
        <v>7.2627740778896284</v>
      </c>
    </row>
    <row r="116" spans="1:14" x14ac:dyDescent="0.25">
      <c r="A116" s="20" t="s">
        <v>99</v>
      </c>
      <c r="B116" s="52"/>
      <c r="C116" s="52"/>
      <c r="D116" s="52">
        <v>2.7872340425531918</v>
      </c>
      <c r="E116" s="52">
        <v>6.2991836752049588</v>
      </c>
      <c r="F116" s="52">
        <v>1.9129129129129132</v>
      </c>
      <c r="G116" s="52">
        <v>2.0238095238095233</v>
      </c>
      <c r="H116" s="52">
        <v>1.5738195135347375</v>
      </c>
      <c r="I116" s="52">
        <v>2.1337209302325584</v>
      </c>
      <c r="J116" s="52"/>
      <c r="K116" s="52">
        <v>3.2944849115504664</v>
      </c>
      <c r="L116" s="52"/>
      <c r="M116" s="52">
        <v>2.516280894468419</v>
      </c>
    </row>
    <row r="117" spans="1:14" x14ac:dyDescent="0.25">
      <c r="A117" s="20" t="s">
        <v>100</v>
      </c>
      <c r="B117" s="52"/>
      <c r="C117" s="52"/>
      <c r="D117" s="52"/>
      <c r="E117" s="52"/>
      <c r="F117" s="52"/>
      <c r="G117" s="52"/>
      <c r="H117" s="52">
        <v>5.8284033185193715</v>
      </c>
      <c r="I117" s="52">
        <v>6.3628118850033717</v>
      </c>
      <c r="J117" s="52"/>
      <c r="K117" s="52">
        <v>6.3355834136933478</v>
      </c>
      <c r="L117" s="52"/>
      <c r="M117" s="52">
        <v>5.9875603988896859</v>
      </c>
    </row>
    <row r="118" spans="1:14" x14ac:dyDescent="0.25">
      <c r="A118" s="20" t="s">
        <v>101</v>
      </c>
      <c r="B118" s="52">
        <v>7.8178073510773132</v>
      </c>
      <c r="C118" s="52">
        <v>4.2405544695219479</v>
      </c>
      <c r="D118" s="52">
        <v>4.0380912515696954</v>
      </c>
      <c r="E118" s="52">
        <v>5.9044061901560561</v>
      </c>
      <c r="F118" s="52">
        <v>6.0823899371069183</v>
      </c>
      <c r="G118" s="52">
        <v>5.3746589875719915</v>
      </c>
      <c r="H118" s="52">
        <v>4.9339391367562966</v>
      </c>
      <c r="I118" s="52">
        <v>5.9107804505087342</v>
      </c>
      <c r="J118" s="52"/>
      <c r="K118" s="52">
        <v>4.5220488466757125</v>
      </c>
      <c r="L118" s="52"/>
      <c r="M118" s="52">
        <v>5.6797340010672777</v>
      </c>
    </row>
    <row r="119" spans="1:14" x14ac:dyDescent="0.25">
      <c r="A119" s="20" t="s">
        <v>102</v>
      </c>
      <c r="B119" s="52">
        <v>8.1561954624781858</v>
      </c>
      <c r="C119" s="52">
        <v>7.2571224687634626</v>
      </c>
      <c r="D119" s="52">
        <v>6.0524661839049037</v>
      </c>
      <c r="E119" s="52">
        <v>8.1671488765836155</v>
      </c>
      <c r="F119" s="52">
        <v>6.2460176991150442</v>
      </c>
      <c r="G119" s="52">
        <v>3.9686966420034149</v>
      </c>
      <c r="H119" s="52">
        <v>5.647505423929494</v>
      </c>
      <c r="I119" s="52">
        <v>6.332952924393723</v>
      </c>
      <c r="J119" s="52"/>
      <c r="K119" s="52">
        <v>7.762661370407149</v>
      </c>
      <c r="L119" s="52"/>
      <c r="M119" s="52">
        <v>8.0163432073544438</v>
      </c>
    </row>
    <row r="120" spans="1:14" x14ac:dyDescent="0.25">
      <c r="A120" s="20" t="s">
        <v>92</v>
      </c>
      <c r="B120" s="52">
        <v>6.1125200049242876</v>
      </c>
      <c r="C120" s="52">
        <v>5.1579039301310052</v>
      </c>
      <c r="D120" s="52">
        <v>4.7150246601708163</v>
      </c>
      <c r="E120" s="52">
        <v>7.4303091062887354</v>
      </c>
      <c r="F120" s="52">
        <v>7.0205305651672436</v>
      </c>
      <c r="G120" s="52">
        <v>6.4390155627940651</v>
      </c>
      <c r="H120" s="52">
        <v>5.1443628798465211</v>
      </c>
      <c r="I120" s="52">
        <v>5.6847029849807198</v>
      </c>
      <c r="J120" s="52"/>
      <c r="K120" s="52">
        <v>6.2263043755581098</v>
      </c>
      <c r="L120" s="52"/>
      <c r="M120" s="52">
        <v>6.7137495382342074</v>
      </c>
    </row>
    <row r="121" spans="1:14" x14ac:dyDescent="0.25">
      <c r="A121" s="30" t="s">
        <v>103</v>
      </c>
      <c r="B121" s="41">
        <v>4.7027863777089776</v>
      </c>
      <c r="C121" s="41">
        <v>5.1513605442176864</v>
      </c>
      <c r="D121" s="41">
        <v>5.4352409638554207</v>
      </c>
      <c r="E121" s="41">
        <v>8.2025758091182652</v>
      </c>
      <c r="F121" s="41">
        <v>6.6382352941176475</v>
      </c>
      <c r="G121" s="41">
        <v>5.5118110236220472</v>
      </c>
      <c r="H121" s="41">
        <v>6.1111521610345205</v>
      </c>
      <c r="I121" s="41">
        <v>7.282531194295899</v>
      </c>
      <c r="J121" s="41"/>
      <c r="K121" s="41">
        <v>4.5585106382978733</v>
      </c>
      <c r="L121" s="41"/>
      <c r="M121" s="41">
        <v>7.2633333333333345</v>
      </c>
    </row>
    <row r="123" spans="1:14" x14ac:dyDescent="0.25">
      <c r="A123" s="3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4" x14ac:dyDescent="0.25">
      <c r="A124" s="32" t="s">
        <v>60</v>
      </c>
      <c r="B124" s="43">
        <v>7.3174930116227737</v>
      </c>
      <c r="C124" s="43">
        <v>3.4603584781174401</v>
      </c>
      <c r="D124" s="43">
        <v>6.53548782982205</v>
      </c>
      <c r="E124" s="43">
        <v>7.4984533823263471</v>
      </c>
      <c r="F124" s="43">
        <v>6.253337409558748</v>
      </c>
      <c r="G124" s="43">
        <v>5.5768345179697665</v>
      </c>
      <c r="H124" s="43">
        <v>4.2291196138311333</v>
      </c>
      <c r="I124" s="43">
        <v>8.783250667995846</v>
      </c>
      <c r="J124" s="43"/>
      <c r="K124" s="43">
        <v>5.9048913043478262</v>
      </c>
      <c r="L124" s="43"/>
      <c r="M124" s="43">
        <v>4.3775003662049761</v>
      </c>
      <c r="N124" s="52"/>
    </row>
    <row r="125" spans="1:14" x14ac:dyDescent="0.25">
      <c r="A125" s="47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1:14" x14ac:dyDescent="0.25">
      <c r="A126" s="23" t="s">
        <v>370</v>
      </c>
      <c r="B126" s="53">
        <v>1.2350035285815102</v>
      </c>
      <c r="C126" s="53">
        <v>2.085399949340228</v>
      </c>
      <c r="D126" s="53">
        <v>1.6083863533891087</v>
      </c>
      <c r="E126" s="53">
        <v>2.4011662894281702</v>
      </c>
      <c r="F126" s="53">
        <v>2.8992285020804442</v>
      </c>
      <c r="G126" s="53">
        <v>1.9453268547629743</v>
      </c>
      <c r="H126" s="53">
        <v>0.75393210765353169</v>
      </c>
      <c r="I126" s="53">
        <v>1.0701488093311671</v>
      </c>
      <c r="J126" s="53"/>
      <c r="K126" s="53">
        <v>1.9155449986803905</v>
      </c>
      <c r="L126" s="53"/>
      <c r="M126" s="53">
        <v>1.6372219160599826</v>
      </c>
    </row>
    <row r="127" spans="1:14" x14ac:dyDescent="0.25">
      <c r="A127" s="20" t="s">
        <v>31</v>
      </c>
      <c r="B127" s="52">
        <v>2.49688005546568</v>
      </c>
      <c r="C127" s="52">
        <v>3.9590406390715369</v>
      </c>
      <c r="D127" s="52">
        <v>2.2499999999999996</v>
      </c>
      <c r="E127" s="52">
        <v>4.5456790051292035</v>
      </c>
      <c r="F127" s="52">
        <v>4.5988670561161271</v>
      </c>
      <c r="G127" s="52">
        <v>4.0419532324621725</v>
      </c>
      <c r="H127" s="52">
        <v>2.461163484177785</v>
      </c>
      <c r="I127" s="52">
        <v>3.5889958964910815</v>
      </c>
      <c r="J127" s="52"/>
      <c r="K127" s="52">
        <v>2.4155844155844157</v>
      </c>
      <c r="L127" s="52"/>
      <c r="M127" s="52">
        <v>2.199754277666238</v>
      </c>
    </row>
    <row r="128" spans="1:14" x14ac:dyDescent="0.25">
      <c r="A128" s="20" t="s">
        <v>30</v>
      </c>
      <c r="B128" s="52">
        <v>0.57626978208633695</v>
      </c>
      <c r="C128" s="52">
        <v>0.84836750433832508</v>
      </c>
      <c r="D128" s="52">
        <v>0.56630886426592808</v>
      </c>
      <c r="E128" s="52">
        <v>1.0289434334998595</v>
      </c>
      <c r="F128" s="52">
        <v>1.399918384003265</v>
      </c>
      <c r="G128" s="52">
        <v>0.4830179220453692</v>
      </c>
      <c r="H128" s="52">
        <v>0.20199689227227582</v>
      </c>
      <c r="I128" s="52">
        <v>0.2276418384139175</v>
      </c>
      <c r="J128" s="52"/>
      <c r="K128" s="52">
        <v>1.0956707642971677</v>
      </c>
      <c r="L128" s="52"/>
      <c r="M128" s="52">
        <v>1.2119138514730246</v>
      </c>
    </row>
    <row r="129" spans="1:14" x14ac:dyDescent="0.25">
      <c r="A129" s="30" t="s">
        <v>32</v>
      </c>
      <c r="B129" s="41">
        <v>1.9584543869843112</v>
      </c>
      <c r="C129" s="41">
        <v>3.8060902492899968</v>
      </c>
      <c r="D129" s="41">
        <v>3.8713692946058087</v>
      </c>
      <c r="E129" s="41">
        <v>3.4726290487919798</v>
      </c>
      <c r="F129" s="41">
        <v>7.4738970588235301</v>
      </c>
      <c r="G129" s="41">
        <v>6.0460066249539919</v>
      </c>
      <c r="H129" s="41">
        <v>1.1384309612941474</v>
      </c>
      <c r="I129" s="41">
        <v>1.5497394967298523</v>
      </c>
      <c r="J129" s="41"/>
      <c r="K129" s="41">
        <v>1.8647746243739567</v>
      </c>
      <c r="L129" s="41"/>
      <c r="M129" s="41">
        <v>1.0442396313364057</v>
      </c>
    </row>
    <row r="131" spans="1:14" x14ac:dyDescent="0.25">
      <c r="A131" s="51" t="s">
        <v>1</v>
      </c>
      <c r="B131" s="38">
        <v>0.36363636363636365</v>
      </c>
      <c r="C131" s="38">
        <v>0.41581796495091289</v>
      </c>
      <c r="D131" s="38">
        <v>0.63076923076923086</v>
      </c>
      <c r="E131" s="38">
        <v>1.214551371455137</v>
      </c>
      <c r="F131" s="38">
        <v>1.8708252829147116</v>
      </c>
      <c r="G131" s="38">
        <v>2.250583430571762</v>
      </c>
      <c r="H131" s="38">
        <v>1.5778682976654896</v>
      </c>
      <c r="I131" s="38">
        <v>3.4423428920073218</v>
      </c>
      <c r="J131" s="38"/>
      <c r="K131" s="38">
        <v>5.9241316270566715</v>
      </c>
      <c r="L131" s="38"/>
      <c r="M131" s="38">
        <v>0.44094488188976377</v>
      </c>
    </row>
    <row r="132" spans="1:14" x14ac:dyDescent="0.25">
      <c r="A132" s="44" t="s">
        <v>4</v>
      </c>
      <c r="B132" s="39">
        <v>7.3660130718954253</v>
      </c>
      <c r="C132" s="39">
        <v>2.432372505543237</v>
      </c>
      <c r="D132" s="39">
        <v>4.6122448979591848</v>
      </c>
      <c r="E132" s="39">
        <v>6.7073170731707297</v>
      </c>
      <c r="F132" s="39">
        <v>6.9884816753926726</v>
      </c>
      <c r="G132" s="39">
        <v>7.0217803030303028</v>
      </c>
      <c r="H132" s="39">
        <v>4.8181579046259069</v>
      </c>
      <c r="I132" s="39">
        <v>9.9858407079646021</v>
      </c>
      <c r="J132" s="39"/>
      <c r="K132" s="39">
        <v>9.5</v>
      </c>
      <c r="L132" s="39"/>
      <c r="M132" s="39">
        <v>0.44094488188976377</v>
      </c>
    </row>
    <row r="133" spans="1:14" x14ac:dyDescent="0.25">
      <c r="A133" s="44"/>
      <c r="B133" s="55"/>
      <c r="C133" s="55"/>
      <c r="D133" s="55"/>
      <c r="E133" s="55"/>
      <c r="F133" s="55"/>
      <c r="G133" s="55"/>
      <c r="H133" s="39"/>
      <c r="I133" s="39"/>
      <c r="J133" s="39"/>
      <c r="K133" s="39"/>
      <c r="L133" s="39"/>
      <c r="M133" s="39"/>
    </row>
    <row r="134" spans="1:14" x14ac:dyDescent="0.25">
      <c r="A134" s="28" t="s">
        <v>104</v>
      </c>
      <c r="B134" s="37">
        <v>10.651603878035742</v>
      </c>
      <c r="C134" s="37">
        <v>10.563378679445654</v>
      </c>
      <c r="D134" s="37">
        <v>9.3112208096339266</v>
      </c>
      <c r="E134" s="37">
        <v>12.065235560970741</v>
      </c>
      <c r="F134" s="37">
        <v>11.869245385113953</v>
      </c>
      <c r="G134" s="37">
        <v>11.264468197026437</v>
      </c>
      <c r="H134" s="37">
        <v>8.3603782188611291</v>
      </c>
      <c r="I134" s="37">
        <v>11.053382589080847</v>
      </c>
      <c r="J134" s="37">
        <v>10.703988149353746</v>
      </c>
      <c r="K134" s="37">
        <v>10.101211358187678</v>
      </c>
      <c r="L134" s="37"/>
      <c r="M134" s="37">
        <v>10.882050345876154</v>
      </c>
    </row>
    <row r="135" spans="1:14" x14ac:dyDescent="0.25">
      <c r="A135" s="44" t="s">
        <v>131</v>
      </c>
      <c r="B135" s="39">
        <v>12.795148325221733</v>
      </c>
      <c r="C135" s="39">
        <v>15.119867198626885</v>
      </c>
      <c r="D135" s="39">
        <v>12.801571212886788</v>
      </c>
      <c r="E135" s="39">
        <v>15.506955692219281</v>
      </c>
      <c r="F135" s="39">
        <v>16.451320116643142</v>
      </c>
      <c r="G135" s="39">
        <v>15.513799657276177</v>
      </c>
      <c r="H135" s="39">
        <v>12.21902213226169</v>
      </c>
      <c r="I135" s="39">
        <v>14.645548828501614</v>
      </c>
      <c r="J135" s="39"/>
      <c r="K135" s="39">
        <v>15.075932756131351</v>
      </c>
      <c r="L135" s="39"/>
      <c r="M135" s="39">
        <v>17.527525311899939</v>
      </c>
      <c r="N135" s="52"/>
    </row>
    <row r="136" spans="1:14" x14ac:dyDescent="0.25">
      <c r="A136" s="44" t="s">
        <v>132</v>
      </c>
      <c r="B136" s="39">
        <v>8.4063859830020089</v>
      </c>
      <c r="C136" s="39">
        <v>7.074065916391306</v>
      </c>
      <c r="D136" s="39">
        <v>6.5157758270065065</v>
      </c>
      <c r="E136" s="39">
        <v>8.814225090354439</v>
      </c>
      <c r="F136" s="39">
        <v>8.3593416266251896</v>
      </c>
      <c r="G136" s="39">
        <v>8.0699615409959744</v>
      </c>
      <c r="H136" s="39">
        <v>5.3803802153510247</v>
      </c>
      <c r="I136" s="39">
        <v>8.048623082493684</v>
      </c>
      <c r="J136" s="39"/>
      <c r="K136" s="39">
        <v>6.5352099178963599</v>
      </c>
      <c r="L136" s="39"/>
      <c r="M136" s="39">
        <v>6.2428940231998418</v>
      </c>
      <c r="N136" s="39"/>
    </row>
    <row r="137" spans="1:14" x14ac:dyDescent="0.25">
      <c r="A137" s="44" t="s">
        <v>130</v>
      </c>
      <c r="B137" s="39">
        <v>9.517607838920064</v>
      </c>
      <c r="C137" s="39">
        <v>4.389071712722358</v>
      </c>
      <c r="D137" s="39">
        <v>5.5926686117519333</v>
      </c>
      <c r="E137" s="39">
        <v>10.258325980330989</v>
      </c>
      <c r="F137" s="39">
        <v>7.0128275545258454</v>
      </c>
      <c r="G137" s="39">
        <v>6.6426320056754866</v>
      </c>
      <c r="H137" s="39">
        <v>4.2321231839015736</v>
      </c>
      <c r="I137" s="39">
        <v>8.2491669650879462</v>
      </c>
      <c r="J137" s="39"/>
      <c r="K137" s="39">
        <v>7.2231344783686575</v>
      </c>
      <c r="L137" s="39"/>
      <c r="M137" s="39">
        <v>5.6226306789855993</v>
      </c>
      <c r="N137" s="52"/>
    </row>
    <row r="138" spans="1:14" x14ac:dyDescent="0.25">
      <c r="A138" s="28" t="s">
        <v>104</v>
      </c>
      <c r="B138" s="37">
        <v>10.651603878035747</v>
      </c>
      <c r="C138" s="37">
        <v>10.563378679445659</v>
      </c>
      <c r="D138" s="37">
        <v>9.3112208096339231</v>
      </c>
      <c r="E138" s="37">
        <v>12.065235560970745</v>
      </c>
      <c r="F138" s="37">
        <v>11.869245385113963</v>
      </c>
      <c r="G138" s="37">
        <v>11.26446819702644</v>
      </c>
      <c r="H138" s="37">
        <v>8.3603782188611309</v>
      </c>
      <c r="I138" s="37">
        <v>11.053382589080844</v>
      </c>
      <c r="J138" s="37">
        <v>10.703988149353746</v>
      </c>
      <c r="K138" s="37">
        <v>10.101211358187692</v>
      </c>
      <c r="L138" s="37"/>
      <c r="M138" s="37">
        <v>10.882050345876149</v>
      </c>
    </row>
  </sheetData>
  <mergeCells count="3">
    <mergeCell ref="A1:M1"/>
    <mergeCell ref="A53:M53"/>
    <mergeCell ref="A105:M10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view="pageBreakPreview" zoomScale="60" zoomScaleNormal="10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F45" sqref="F45"/>
    </sheetView>
  </sheetViews>
  <sheetFormatPr defaultRowHeight="15" x14ac:dyDescent="0.25"/>
  <cols>
    <col min="1" max="1" width="1.85546875" style="44" customWidth="1"/>
    <col min="2" max="2" width="26.5703125" style="20" customWidth="1"/>
    <col min="3" max="9" width="8.28515625" style="20" customWidth="1"/>
    <col min="10" max="10" width="2.140625" style="20" customWidth="1"/>
    <col min="11" max="11" width="24.42578125" style="44" customWidth="1"/>
    <col min="12" max="18" width="7.7109375" style="20" customWidth="1"/>
    <col min="19" max="19" width="6.28515625" style="20" customWidth="1"/>
    <col min="20" max="16384" width="9.140625" style="20"/>
  </cols>
  <sheetData>
    <row r="1" spans="1:19" ht="15.75" x14ac:dyDescent="0.25">
      <c r="B1" s="522" t="s">
        <v>447</v>
      </c>
      <c r="C1" s="523"/>
      <c r="D1" s="523"/>
      <c r="E1" s="523"/>
      <c r="F1" s="523"/>
      <c r="G1" s="523"/>
      <c r="H1" s="523"/>
      <c r="I1" s="523"/>
      <c r="K1" s="519" t="s">
        <v>449</v>
      </c>
      <c r="L1" s="519"/>
      <c r="M1" s="519"/>
      <c r="N1" s="519"/>
      <c r="O1" s="519"/>
      <c r="P1" s="519"/>
      <c r="Q1" s="519"/>
      <c r="R1" s="519"/>
      <c r="S1" s="519"/>
    </row>
    <row r="2" spans="1:19" s="49" customFormat="1" x14ac:dyDescent="0.25">
      <c r="A2" s="27"/>
      <c r="B2" s="22" t="s">
        <v>109</v>
      </c>
      <c r="C2" s="22">
        <v>1999</v>
      </c>
      <c r="D2" s="22">
        <v>2000</v>
      </c>
      <c r="E2" s="22">
        <v>2001</v>
      </c>
      <c r="F2" s="22">
        <v>2002</v>
      </c>
      <c r="G2" s="22">
        <v>2003</v>
      </c>
      <c r="H2" s="22">
        <v>2004</v>
      </c>
      <c r="I2" s="22">
        <v>2005</v>
      </c>
      <c r="J2" s="22"/>
      <c r="K2" s="22" t="s">
        <v>109</v>
      </c>
      <c r="L2" s="22">
        <v>2006</v>
      </c>
      <c r="M2" s="22">
        <v>2007</v>
      </c>
      <c r="N2" s="22">
        <v>2008</v>
      </c>
      <c r="O2" s="22">
        <v>2009</v>
      </c>
      <c r="P2" s="22">
        <v>2010</v>
      </c>
      <c r="Q2" s="22">
        <v>2011</v>
      </c>
      <c r="R2" s="22">
        <v>2012</v>
      </c>
      <c r="S2" s="46">
        <v>2013</v>
      </c>
    </row>
    <row r="3" spans="1:19" s="49" customFormat="1" x14ac:dyDescent="0.25">
      <c r="A3" s="27"/>
      <c r="B3" s="32" t="s">
        <v>178</v>
      </c>
      <c r="C3" s="33"/>
      <c r="D3" s="33"/>
      <c r="E3" s="33"/>
      <c r="F3" s="33"/>
      <c r="G3" s="33"/>
      <c r="H3" s="33"/>
      <c r="I3" s="33"/>
      <c r="J3" s="33"/>
      <c r="K3" s="32" t="s">
        <v>178</v>
      </c>
      <c r="L3" s="33"/>
      <c r="M3" s="33"/>
      <c r="N3" s="33"/>
      <c r="O3" s="33"/>
      <c r="P3" s="33"/>
      <c r="Q3" s="33"/>
      <c r="R3" s="33"/>
      <c r="S3" s="30"/>
    </row>
    <row r="4" spans="1:19" s="49" customFormat="1" x14ac:dyDescent="0.25">
      <c r="A4" s="27"/>
      <c r="B4" s="20" t="s">
        <v>34</v>
      </c>
      <c r="C4" s="25">
        <v>1714.5</v>
      </c>
      <c r="D4" s="25">
        <v>1665.43</v>
      </c>
      <c r="E4" s="25">
        <v>1673.33</v>
      </c>
      <c r="F4" s="25">
        <v>1727.06</v>
      </c>
      <c r="G4" s="25">
        <v>1676.64</v>
      </c>
      <c r="H4" s="25">
        <v>1459.41</v>
      </c>
      <c r="I4" s="25">
        <v>1456.96</v>
      </c>
      <c r="J4" s="25"/>
      <c r="K4" s="44" t="s">
        <v>34</v>
      </c>
      <c r="L4" s="25">
        <v>1370.74</v>
      </c>
      <c r="M4" s="25">
        <v>1613.36</v>
      </c>
      <c r="N4" s="25">
        <v>1640.02</v>
      </c>
      <c r="O4" s="25">
        <v>1269.8940890125175</v>
      </c>
      <c r="P4" s="25">
        <v>1095.5597905892869</v>
      </c>
      <c r="Q4" s="25">
        <v>1100.9502539587691</v>
      </c>
      <c r="R4" s="25">
        <v>1121.7685185185185</v>
      </c>
      <c r="S4" s="25">
        <v>1279.5201196994778</v>
      </c>
    </row>
    <row r="5" spans="1:19" s="49" customFormat="1" x14ac:dyDescent="0.25">
      <c r="A5" s="27"/>
      <c r="B5" s="20" t="s">
        <v>44</v>
      </c>
      <c r="C5" s="25">
        <v>1096.1400000000001</v>
      </c>
      <c r="D5" s="25"/>
      <c r="E5" s="25"/>
      <c r="F5" s="25">
        <v>1167.58</v>
      </c>
      <c r="G5" s="25">
        <v>1145.27</v>
      </c>
      <c r="H5" s="25">
        <v>867.79</v>
      </c>
      <c r="I5" s="25">
        <v>796.37</v>
      </c>
      <c r="J5" s="25"/>
      <c r="K5" s="44" t="s">
        <v>44</v>
      </c>
      <c r="L5" s="25">
        <v>763.53</v>
      </c>
      <c r="M5" s="25">
        <v>828.86</v>
      </c>
      <c r="N5" s="25">
        <v>945.24</v>
      </c>
      <c r="O5" s="25">
        <v>772.36556169429093</v>
      </c>
      <c r="P5" s="25">
        <v>792.96467619848613</v>
      </c>
      <c r="Q5" s="25">
        <v>656.38227513227514</v>
      </c>
      <c r="R5" s="25">
        <v>718.45631067961165</v>
      </c>
      <c r="S5" s="25">
        <v>1030.8307304785894</v>
      </c>
    </row>
    <row r="6" spans="1:19" s="49" customFormat="1" x14ac:dyDescent="0.25">
      <c r="A6" s="27"/>
      <c r="B6" s="20" t="s">
        <v>46</v>
      </c>
      <c r="C6" s="25">
        <v>1273.6199999999999</v>
      </c>
      <c r="D6" s="25">
        <v>1334.27</v>
      </c>
      <c r="E6" s="25">
        <v>1429.28</v>
      </c>
      <c r="F6" s="25">
        <v>1422.54</v>
      </c>
      <c r="G6" s="25">
        <v>1381.95</v>
      </c>
      <c r="H6" s="25">
        <v>1222.1500000000001</v>
      </c>
      <c r="I6" s="25">
        <v>1085.8399999999999</v>
      </c>
      <c r="J6" s="25"/>
      <c r="K6" s="44" t="s">
        <v>46</v>
      </c>
      <c r="L6" s="25">
        <v>956.31</v>
      </c>
      <c r="M6" s="25">
        <v>1136.75</v>
      </c>
      <c r="N6" s="25">
        <v>1358.82</v>
      </c>
      <c r="O6" s="25"/>
      <c r="P6" s="25">
        <v>1051.5069423663895</v>
      </c>
      <c r="Q6" s="25">
        <v>965.73316214028523</v>
      </c>
      <c r="R6" s="25">
        <v>1161.1203703703704</v>
      </c>
      <c r="S6" s="25">
        <v>1325.589150546678</v>
      </c>
    </row>
    <row r="7" spans="1:19" s="49" customFormat="1" x14ac:dyDescent="0.25">
      <c r="A7" s="27"/>
      <c r="B7" s="20" t="s">
        <v>118</v>
      </c>
      <c r="C7" s="25"/>
      <c r="D7" s="25"/>
      <c r="E7" s="25">
        <v>1648.88</v>
      </c>
      <c r="F7" s="25"/>
      <c r="G7" s="25"/>
      <c r="H7" s="25"/>
      <c r="I7" s="25"/>
      <c r="J7" s="25"/>
      <c r="K7" s="44" t="s">
        <v>118</v>
      </c>
      <c r="L7" s="25"/>
      <c r="M7" s="25"/>
      <c r="N7" s="25"/>
      <c r="O7" s="25"/>
      <c r="P7" s="25"/>
      <c r="Q7" s="25"/>
      <c r="R7" s="25"/>
      <c r="S7" s="25"/>
    </row>
    <row r="8" spans="1:19" s="49" customFormat="1" x14ac:dyDescent="0.25">
      <c r="A8" s="27"/>
      <c r="B8" s="20" t="s">
        <v>47</v>
      </c>
      <c r="C8" s="25">
        <v>1310.72</v>
      </c>
      <c r="D8" s="25">
        <v>1366.27</v>
      </c>
      <c r="E8" s="25">
        <v>1423.9</v>
      </c>
      <c r="F8" s="25">
        <v>1459.1</v>
      </c>
      <c r="G8" s="25">
        <v>1509.04</v>
      </c>
      <c r="H8" s="25">
        <v>1373.46</v>
      </c>
      <c r="I8" s="25">
        <v>1257.75</v>
      </c>
      <c r="J8" s="25"/>
      <c r="K8" s="44" t="s">
        <v>47</v>
      </c>
      <c r="L8" s="25">
        <v>1072.67</v>
      </c>
      <c r="M8" s="25">
        <v>1181.3599999999999</v>
      </c>
      <c r="N8" s="25">
        <v>1302.8599999999999</v>
      </c>
      <c r="O8" s="25"/>
      <c r="P8" s="25">
        <v>1020.2658533485831</v>
      </c>
      <c r="Q8" s="25">
        <v>838.15446285408871</v>
      </c>
      <c r="R8" s="25">
        <v>925.47058823529414</v>
      </c>
      <c r="S8" s="25">
        <v>1035.8896620278331</v>
      </c>
    </row>
    <row r="9" spans="1:19" s="49" customFormat="1" x14ac:dyDescent="0.25">
      <c r="A9" s="27"/>
      <c r="B9" s="20" t="s">
        <v>35</v>
      </c>
      <c r="C9" s="25">
        <v>1869.19</v>
      </c>
      <c r="D9" s="25">
        <v>1825.9</v>
      </c>
      <c r="E9" s="25">
        <v>1702.66</v>
      </c>
      <c r="F9" s="25">
        <v>1769.83</v>
      </c>
      <c r="G9" s="25">
        <v>1770.95</v>
      </c>
      <c r="H9" s="25">
        <v>1097.0899999999999</v>
      </c>
      <c r="I9" s="25">
        <v>981.73</v>
      </c>
      <c r="J9" s="25"/>
      <c r="K9" s="44" t="s">
        <v>35</v>
      </c>
      <c r="L9" s="25">
        <v>850.32</v>
      </c>
      <c r="M9" s="25">
        <v>1269.83</v>
      </c>
      <c r="N9" s="25">
        <v>1319.46</v>
      </c>
      <c r="O9" s="25">
        <v>2280.6125561619992</v>
      </c>
      <c r="P9" s="25">
        <v>923.38162672476403</v>
      </c>
      <c r="Q9" s="25">
        <v>826.49410260054003</v>
      </c>
      <c r="R9" s="25">
        <v>1234.2115384615386</v>
      </c>
      <c r="S9" s="25">
        <v>1574.08387929323</v>
      </c>
    </row>
    <row r="10" spans="1:19" s="49" customFormat="1" x14ac:dyDescent="0.25">
      <c r="A10" s="27"/>
      <c r="B10" s="20" t="s">
        <v>48</v>
      </c>
      <c r="C10" s="25"/>
      <c r="D10" s="25"/>
      <c r="E10" s="25"/>
      <c r="F10" s="25"/>
      <c r="G10" s="25"/>
      <c r="H10" s="25"/>
      <c r="I10" s="25"/>
      <c r="J10" s="25"/>
      <c r="K10" s="44" t="s">
        <v>48</v>
      </c>
      <c r="L10" s="25"/>
      <c r="M10" s="25">
        <v>1030.17</v>
      </c>
      <c r="N10" s="25">
        <v>1044.82</v>
      </c>
      <c r="O10" s="25"/>
      <c r="P10" s="25">
        <v>771.81195237025383</v>
      </c>
      <c r="Q10" s="25">
        <v>780.39133363268968</v>
      </c>
      <c r="R10" s="25">
        <v>901.0980392156863</v>
      </c>
      <c r="S10" s="25">
        <v>819.48737261852011</v>
      </c>
    </row>
    <row r="11" spans="1:19" s="49" customFormat="1" x14ac:dyDescent="0.25">
      <c r="A11" s="27"/>
      <c r="B11" s="20" t="s">
        <v>49</v>
      </c>
      <c r="C11" s="25">
        <v>1333.51</v>
      </c>
      <c r="D11" s="25">
        <v>1491.44</v>
      </c>
      <c r="E11" s="25">
        <v>1543.88</v>
      </c>
      <c r="F11" s="25">
        <v>1630.6</v>
      </c>
      <c r="G11" s="25">
        <v>1615.36</v>
      </c>
      <c r="H11" s="25">
        <v>1359.54</v>
      </c>
      <c r="I11" s="25">
        <v>1264.79</v>
      </c>
      <c r="J11" s="25"/>
      <c r="K11" s="44" t="s">
        <v>49</v>
      </c>
      <c r="L11" s="25">
        <v>1111.4000000000001</v>
      </c>
      <c r="M11" s="25">
        <v>1268.1199999999999</v>
      </c>
      <c r="N11" s="25">
        <v>1434.33</v>
      </c>
      <c r="O11" s="25">
        <v>1225.160383004189</v>
      </c>
      <c r="P11" s="25">
        <v>1100.9533386967016</v>
      </c>
      <c r="Q11" s="25">
        <v>963.79066985645932</v>
      </c>
      <c r="R11" s="25">
        <v>1206.0588235294117</v>
      </c>
      <c r="S11" s="25">
        <v>1296.1821394153549</v>
      </c>
    </row>
    <row r="12" spans="1:19" s="49" customFormat="1" x14ac:dyDescent="0.25">
      <c r="A12" s="27"/>
      <c r="B12" s="20" t="s">
        <v>51</v>
      </c>
      <c r="C12" s="25"/>
      <c r="D12" s="25">
        <v>1542.51</v>
      </c>
      <c r="E12" s="25">
        <v>1620.21</v>
      </c>
      <c r="F12" s="25">
        <v>1536.47</v>
      </c>
      <c r="G12" s="25">
        <v>1591.17</v>
      </c>
      <c r="H12" s="25">
        <v>1181.99</v>
      </c>
      <c r="I12" s="25">
        <v>959.31</v>
      </c>
      <c r="J12" s="25"/>
      <c r="K12" s="44" t="s">
        <v>51</v>
      </c>
      <c r="L12" s="25">
        <v>871.97</v>
      </c>
      <c r="M12" s="25">
        <v>1157.93</v>
      </c>
      <c r="N12" s="25">
        <v>1201.19</v>
      </c>
      <c r="O12" s="25">
        <v>824</v>
      </c>
      <c r="P12" s="25">
        <v>564.03348214285711</v>
      </c>
      <c r="Q12" s="25">
        <v>747</v>
      </c>
      <c r="R12" s="25">
        <v>674.95049504950498</v>
      </c>
      <c r="S12" s="25">
        <v>883.69444444444446</v>
      </c>
    </row>
    <row r="13" spans="1:19" s="49" customFormat="1" x14ac:dyDescent="0.25">
      <c r="A13" s="27"/>
      <c r="B13" s="20" t="s">
        <v>52</v>
      </c>
      <c r="C13" s="25"/>
      <c r="D13" s="25"/>
      <c r="E13" s="25"/>
      <c r="F13" s="25"/>
      <c r="G13" s="25"/>
      <c r="H13" s="25"/>
      <c r="I13" s="25"/>
      <c r="J13" s="25"/>
      <c r="K13" s="44" t="s">
        <v>52</v>
      </c>
      <c r="L13" s="25"/>
      <c r="M13" s="25"/>
      <c r="N13" s="25"/>
      <c r="O13" s="25"/>
      <c r="P13" s="25"/>
      <c r="Q13" s="25"/>
      <c r="R13" s="25"/>
      <c r="S13" s="25">
        <v>1521.0769230769231</v>
      </c>
    </row>
    <row r="14" spans="1:19" s="49" customFormat="1" x14ac:dyDescent="0.25">
      <c r="A14" s="27"/>
      <c r="B14" s="20" t="s">
        <v>53</v>
      </c>
      <c r="C14" s="25">
        <v>1502.88</v>
      </c>
      <c r="D14" s="25">
        <v>1428.71</v>
      </c>
      <c r="E14" s="25">
        <v>1429.3</v>
      </c>
      <c r="F14" s="25">
        <v>1393.38</v>
      </c>
      <c r="G14" s="25">
        <v>1364.17</v>
      </c>
      <c r="H14" s="25">
        <v>1167.6600000000001</v>
      </c>
      <c r="I14" s="25">
        <v>1071.58</v>
      </c>
      <c r="J14" s="25"/>
      <c r="K14" s="44" t="s">
        <v>53</v>
      </c>
      <c r="L14" s="25">
        <v>934.52</v>
      </c>
      <c r="M14" s="25">
        <v>1012.76</v>
      </c>
      <c r="N14" s="25">
        <v>1059.31</v>
      </c>
      <c r="O14" s="25">
        <v>801.26202396160613</v>
      </c>
      <c r="P14" s="25">
        <v>692.77730270309439</v>
      </c>
      <c r="Q14" s="25">
        <v>555.59148915284186</v>
      </c>
      <c r="R14" s="25">
        <v>753.19090909090914</v>
      </c>
      <c r="S14" s="25">
        <v>890.8</v>
      </c>
    </row>
    <row r="15" spans="1:19" s="49" customFormat="1" x14ac:dyDescent="0.25">
      <c r="A15" s="27"/>
      <c r="B15" s="20" t="s">
        <v>36</v>
      </c>
      <c r="C15" s="25"/>
      <c r="D15" s="25"/>
      <c r="E15" s="25"/>
      <c r="F15" s="25"/>
      <c r="G15" s="25"/>
      <c r="H15" s="25"/>
      <c r="I15" s="25"/>
      <c r="J15" s="25"/>
      <c r="K15" s="44" t="s">
        <v>36</v>
      </c>
      <c r="L15" s="25"/>
      <c r="M15" s="25"/>
      <c r="N15" s="25"/>
      <c r="O15" s="25">
        <v>944.20936454849493</v>
      </c>
      <c r="P15" s="25">
        <v>1007.0658097686376</v>
      </c>
      <c r="Q15" s="25">
        <v>853</v>
      </c>
      <c r="R15" s="25">
        <v>935.28155339805824</v>
      </c>
      <c r="S15" s="25">
        <v>1022.5474402730375</v>
      </c>
    </row>
    <row r="16" spans="1:19" s="49" customFormat="1" x14ac:dyDescent="0.25">
      <c r="A16" s="27"/>
      <c r="B16" s="20" t="s">
        <v>42</v>
      </c>
      <c r="C16" s="25"/>
      <c r="D16" s="25"/>
      <c r="E16" s="25"/>
      <c r="F16" s="25"/>
      <c r="G16" s="25"/>
      <c r="H16" s="25"/>
      <c r="I16" s="25"/>
      <c r="J16" s="25"/>
      <c r="K16" s="44" t="s">
        <v>42</v>
      </c>
      <c r="L16" s="25"/>
      <c r="M16" s="25"/>
      <c r="N16" s="25"/>
      <c r="O16" s="25">
        <v>532.9984025559105</v>
      </c>
      <c r="P16" s="25"/>
      <c r="Q16" s="25">
        <v>381</v>
      </c>
      <c r="R16" s="25">
        <v>418.63</v>
      </c>
      <c r="S16" s="25">
        <v>405.89865343727854</v>
      </c>
    </row>
    <row r="17" spans="1:19" s="49" customFormat="1" x14ac:dyDescent="0.25">
      <c r="A17" s="27"/>
      <c r="B17" s="20" t="s">
        <v>54</v>
      </c>
      <c r="C17" s="25">
        <v>1498.61</v>
      </c>
      <c r="D17" s="25">
        <v>1608.83</v>
      </c>
      <c r="E17" s="25">
        <v>1681.46</v>
      </c>
      <c r="F17" s="25">
        <v>1695.1</v>
      </c>
      <c r="G17" s="25">
        <v>1610.51</v>
      </c>
      <c r="H17" s="25">
        <v>1367.06</v>
      </c>
      <c r="I17" s="25">
        <v>1256.1600000000001</v>
      </c>
      <c r="J17" s="25"/>
      <c r="K17" s="44" t="s">
        <v>54</v>
      </c>
      <c r="L17" s="25">
        <v>1096.71</v>
      </c>
      <c r="M17" s="25">
        <v>1292.4100000000001</v>
      </c>
      <c r="N17" s="25">
        <v>1604.3</v>
      </c>
      <c r="O17" s="25">
        <v>1200.0779644021059</v>
      </c>
      <c r="P17" s="25">
        <v>1167.6942793728074</v>
      </c>
      <c r="Q17" s="25">
        <v>986.27165302350147</v>
      </c>
      <c r="R17" s="25">
        <v>1226.0285714285715</v>
      </c>
      <c r="S17" s="25">
        <v>1644.5281247690148</v>
      </c>
    </row>
    <row r="18" spans="1:19" s="49" customFormat="1" x14ac:dyDescent="0.25">
      <c r="A18" s="27"/>
      <c r="B18" s="20" t="s">
        <v>37</v>
      </c>
      <c r="C18" s="25"/>
      <c r="D18" s="25"/>
      <c r="E18" s="25"/>
      <c r="F18" s="25"/>
      <c r="G18" s="25"/>
      <c r="H18" s="25"/>
      <c r="I18" s="25"/>
      <c r="J18" s="25"/>
      <c r="K18" s="44" t="s">
        <v>37</v>
      </c>
      <c r="L18" s="25"/>
      <c r="M18" s="25"/>
      <c r="N18" s="25"/>
      <c r="O18" s="25">
        <v>1133.0589159465828</v>
      </c>
      <c r="P18" s="25"/>
      <c r="Q18" s="25"/>
      <c r="R18" s="25">
        <v>1045.1600000000001</v>
      </c>
      <c r="S18" s="25">
        <v>1336.0115532734276</v>
      </c>
    </row>
    <row r="19" spans="1:19" s="49" customFormat="1" x14ac:dyDescent="0.25">
      <c r="A19" s="27"/>
      <c r="B19" s="20" t="s">
        <v>38</v>
      </c>
      <c r="C19" s="25"/>
      <c r="D19" s="25"/>
      <c r="E19" s="25"/>
      <c r="F19" s="25"/>
      <c r="G19" s="25"/>
      <c r="H19" s="25"/>
      <c r="I19" s="25"/>
      <c r="J19" s="25"/>
      <c r="K19" s="44" t="s">
        <v>38</v>
      </c>
      <c r="L19" s="25"/>
      <c r="M19" s="25"/>
      <c r="N19" s="25"/>
      <c r="O19" s="25"/>
      <c r="P19" s="25"/>
      <c r="Q19" s="25"/>
      <c r="R19" s="25"/>
      <c r="S19" s="25">
        <v>983.67386609071275</v>
      </c>
    </row>
    <row r="20" spans="1:19" s="49" customFormat="1" x14ac:dyDescent="0.25">
      <c r="A20" s="27"/>
      <c r="B20" s="20" t="s">
        <v>39</v>
      </c>
      <c r="C20" s="25"/>
      <c r="D20" s="25">
        <v>1064.68</v>
      </c>
      <c r="E20" s="25">
        <v>1165.55</v>
      </c>
      <c r="F20" s="25"/>
      <c r="G20" s="25"/>
      <c r="H20" s="25"/>
      <c r="I20" s="25"/>
      <c r="J20" s="25"/>
      <c r="K20" s="44" t="s">
        <v>39</v>
      </c>
      <c r="L20" s="25"/>
      <c r="M20" s="25"/>
      <c r="N20" s="25"/>
      <c r="O20" s="25"/>
      <c r="P20" s="25">
        <v>855</v>
      </c>
      <c r="Q20" s="25">
        <v>946</v>
      </c>
      <c r="R20" s="25">
        <v>1048.9411764705883</v>
      </c>
      <c r="S20" s="25">
        <v>792</v>
      </c>
    </row>
    <row r="21" spans="1:19" s="49" customFormat="1" x14ac:dyDescent="0.25">
      <c r="A21" s="27"/>
      <c r="B21" s="20" t="s">
        <v>55</v>
      </c>
      <c r="C21" s="25"/>
      <c r="D21" s="25">
        <v>1285.32</v>
      </c>
      <c r="E21" s="25">
        <v>1487.86</v>
      </c>
      <c r="F21" s="25">
        <v>1481.24</v>
      </c>
      <c r="G21" s="25">
        <v>1381.93</v>
      </c>
      <c r="H21" s="25">
        <v>1070.0999999999999</v>
      </c>
      <c r="I21" s="25">
        <v>1041.1400000000001</v>
      </c>
      <c r="J21" s="25"/>
      <c r="K21" s="44" t="s">
        <v>55</v>
      </c>
      <c r="L21" s="25">
        <v>838.59</v>
      </c>
      <c r="M21" s="25">
        <v>1018.22</v>
      </c>
      <c r="N21" s="25">
        <v>997.02</v>
      </c>
      <c r="O21" s="25">
        <v>922.54127364774843</v>
      </c>
      <c r="P21" s="25">
        <v>694.74909459655225</v>
      </c>
      <c r="Q21" s="25">
        <v>703.73988834453689</v>
      </c>
      <c r="R21" s="25">
        <v>839.17171717171721</v>
      </c>
      <c r="S21" s="25">
        <v>1128.6975213273327</v>
      </c>
    </row>
    <row r="22" spans="1:19" s="49" customFormat="1" x14ac:dyDescent="0.25">
      <c r="A22" s="27"/>
      <c r="B22" s="20" t="s">
        <v>43</v>
      </c>
      <c r="C22" s="25">
        <v>749.23</v>
      </c>
      <c r="D22" s="25">
        <v>651.58000000000004</v>
      </c>
      <c r="E22" s="25">
        <v>658.17</v>
      </c>
      <c r="F22" s="25">
        <v>673.87</v>
      </c>
      <c r="G22" s="25">
        <v>578.33000000000004</v>
      </c>
      <c r="H22" s="25">
        <v>531.66</v>
      </c>
      <c r="I22" s="25">
        <v>478.81</v>
      </c>
      <c r="J22" s="25"/>
      <c r="K22" s="44" t="s">
        <v>43</v>
      </c>
      <c r="L22" s="25">
        <v>376.91</v>
      </c>
      <c r="M22" s="25">
        <v>384.77</v>
      </c>
      <c r="N22" s="25">
        <v>571.79999999999995</v>
      </c>
      <c r="O22" s="25">
        <v>364.87303082568934</v>
      </c>
      <c r="P22" s="25">
        <v>275.74775476242274</v>
      </c>
      <c r="Q22" s="25">
        <v>296.10177956584931</v>
      </c>
      <c r="R22" s="25">
        <v>352.95192307692309</v>
      </c>
      <c r="S22" s="25">
        <v>354.09125385663737</v>
      </c>
    </row>
    <row r="23" spans="1:19" s="49" customFormat="1" x14ac:dyDescent="0.25">
      <c r="A23" s="27"/>
      <c r="B23" s="20" t="s">
        <v>40</v>
      </c>
      <c r="C23" s="25"/>
      <c r="D23" s="25"/>
      <c r="E23" s="25"/>
      <c r="F23" s="25"/>
      <c r="G23" s="25"/>
      <c r="H23" s="25"/>
      <c r="I23" s="25"/>
      <c r="J23" s="25"/>
      <c r="K23" s="44" t="s">
        <v>40</v>
      </c>
      <c r="L23" s="25"/>
      <c r="M23" s="25"/>
      <c r="N23" s="25"/>
      <c r="O23" s="25"/>
      <c r="P23" s="25">
        <v>1275</v>
      </c>
      <c r="Q23" s="25"/>
      <c r="R23" s="25"/>
      <c r="S23" s="25">
        <v>1763.996336996337</v>
      </c>
    </row>
    <row r="24" spans="1:19" s="49" customFormat="1" x14ac:dyDescent="0.25">
      <c r="A24" s="27"/>
      <c r="B24" s="20" t="s">
        <v>119</v>
      </c>
      <c r="C24" s="25"/>
      <c r="D24" s="25">
        <v>972.11</v>
      </c>
      <c r="E24" s="25">
        <v>808.61</v>
      </c>
      <c r="F24" s="25">
        <v>1075.67</v>
      </c>
      <c r="G24" s="25">
        <v>1054.02</v>
      </c>
      <c r="H24" s="25">
        <v>973.36</v>
      </c>
      <c r="I24" s="25">
        <v>817.17</v>
      </c>
      <c r="J24" s="25"/>
      <c r="K24" s="44" t="s">
        <v>119</v>
      </c>
      <c r="L24" s="25">
        <v>618.67999999999995</v>
      </c>
      <c r="M24" s="25">
        <v>706.59</v>
      </c>
      <c r="N24" s="25">
        <v>996.28</v>
      </c>
      <c r="O24" s="25"/>
      <c r="P24" s="25"/>
      <c r="Q24" s="25"/>
      <c r="R24" s="25"/>
      <c r="S24" s="25"/>
    </row>
    <row r="25" spans="1:19" s="49" customFormat="1" x14ac:dyDescent="0.25">
      <c r="A25" s="27"/>
      <c r="B25" s="20" t="s">
        <v>56</v>
      </c>
      <c r="C25" s="25"/>
      <c r="D25" s="25"/>
      <c r="E25" s="25"/>
      <c r="F25" s="25"/>
      <c r="G25" s="25"/>
      <c r="H25" s="25"/>
      <c r="I25" s="25"/>
      <c r="J25" s="25"/>
      <c r="K25" s="44" t="s">
        <v>56</v>
      </c>
      <c r="L25" s="25"/>
      <c r="M25" s="25"/>
      <c r="N25" s="25"/>
      <c r="O25" s="25"/>
      <c r="P25" s="25">
        <v>1454</v>
      </c>
      <c r="Q25" s="25"/>
      <c r="R25" s="25">
        <v>689</v>
      </c>
      <c r="S25" s="25">
        <v>1138.9969834087481</v>
      </c>
    </row>
    <row r="26" spans="1:19" s="49" customFormat="1" x14ac:dyDescent="0.25">
      <c r="A26" s="27"/>
      <c r="B26" s="20" t="s">
        <v>57</v>
      </c>
      <c r="C26" s="25"/>
      <c r="D26" s="25"/>
      <c r="E26" s="25"/>
      <c r="F26" s="25"/>
      <c r="G26" s="25"/>
      <c r="H26" s="25"/>
      <c r="I26" s="25"/>
      <c r="J26" s="25"/>
      <c r="K26" s="44" t="s">
        <v>57</v>
      </c>
      <c r="L26" s="25"/>
      <c r="M26" s="25"/>
      <c r="N26" s="25"/>
      <c r="O26" s="25"/>
      <c r="P26" s="25">
        <v>833</v>
      </c>
      <c r="Q26" s="25">
        <v>770</v>
      </c>
      <c r="R26" s="25">
        <v>569.80198019801981</v>
      </c>
      <c r="S26" s="25">
        <v>810.71881188118812</v>
      </c>
    </row>
    <row r="27" spans="1:19" s="49" customFormat="1" x14ac:dyDescent="0.25">
      <c r="A27" s="27"/>
      <c r="B27" s="20" t="s">
        <v>58</v>
      </c>
      <c r="C27" s="25"/>
      <c r="D27" s="25"/>
      <c r="E27" s="25"/>
      <c r="F27" s="25"/>
      <c r="G27" s="25"/>
      <c r="H27" s="25"/>
      <c r="I27" s="25"/>
      <c r="J27" s="25"/>
      <c r="K27" s="44" t="s">
        <v>58</v>
      </c>
      <c r="L27" s="25"/>
      <c r="M27" s="25"/>
      <c r="N27" s="25"/>
      <c r="O27" s="25"/>
      <c r="P27" s="25"/>
      <c r="Q27" s="25"/>
      <c r="R27" s="25"/>
      <c r="S27" s="25">
        <v>3113.8113207547171</v>
      </c>
    </row>
    <row r="28" spans="1:19" s="49" customFormat="1" x14ac:dyDescent="0.25">
      <c r="A28" s="27"/>
      <c r="B28" s="30" t="s">
        <v>41</v>
      </c>
      <c r="C28" s="31"/>
      <c r="D28" s="31"/>
      <c r="E28" s="31">
        <v>1461.45</v>
      </c>
      <c r="F28" s="31">
        <v>1447.3</v>
      </c>
      <c r="G28" s="31">
        <v>1528.22</v>
      </c>
      <c r="H28" s="31">
        <v>1291.74</v>
      </c>
      <c r="I28" s="31">
        <v>1228.6500000000001</v>
      </c>
      <c r="J28" s="31"/>
      <c r="K28" s="30" t="s">
        <v>41</v>
      </c>
      <c r="L28" s="31">
        <v>1116.58</v>
      </c>
      <c r="M28" s="31">
        <v>1312.02</v>
      </c>
      <c r="N28" s="31">
        <v>1306.03</v>
      </c>
      <c r="O28" s="31">
        <v>1067.774070450098</v>
      </c>
      <c r="P28" s="31">
        <v>856.86053996066516</v>
      </c>
      <c r="Q28" s="31">
        <v>580.7725910739631</v>
      </c>
      <c r="R28" s="31">
        <v>936.36893203883494</v>
      </c>
      <c r="S28" s="31">
        <v>1107.91545359264</v>
      </c>
    </row>
    <row r="29" spans="1:19" s="49" customFormat="1" ht="7.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0"/>
    </row>
    <row r="30" spans="1:19" x14ac:dyDescent="0.25">
      <c r="B30" s="32" t="s">
        <v>190</v>
      </c>
      <c r="C30" s="33"/>
      <c r="D30" s="33"/>
      <c r="E30" s="33"/>
      <c r="F30" s="33"/>
      <c r="G30" s="33"/>
      <c r="H30" s="33"/>
      <c r="I30" s="33"/>
      <c r="J30" s="33"/>
      <c r="K30" s="32" t="s">
        <v>190</v>
      </c>
      <c r="L30" s="33"/>
      <c r="M30" s="33"/>
      <c r="N30" s="33"/>
      <c r="O30" s="33"/>
      <c r="P30" s="33"/>
      <c r="Q30" s="33"/>
      <c r="R30" s="33"/>
      <c r="S30" s="30"/>
    </row>
    <row r="31" spans="1:19" x14ac:dyDescent="0.25">
      <c r="B31" s="20" t="s">
        <v>13</v>
      </c>
      <c r="C31" s="25"/>
      <c r="D31" s="25"/>
      <c r="E31" s="25"/>
      <c r="F31" s="25"/>
      <c r="G31" s="25">
        <v>769.86</v>
      </c>
      <c r="H31" s="25">
        <v>746.52</v>
      </c>
      <c r="I31" s="25">
        <v>617.55999999999995</v>
      </c>
      <c r="J31" s="25"/>
      <c r="K31" s="44" t="s">
        <v>13</v>
      </c>
      <c r="L31" s="25">
        <v>422.88</v>
      </c>
      <c r="M31" s="25">
        <v>516.36</v>
      </c>
      <c r="N31" s="25">
        <v>607.19000000000005</v>
      </c>
      <c r="O31" s="25"/>
      <c r="P31" s="25"/>
      <c r="Q31" s="25"/>
      <c r="R31" s="25"/>
      <c r="S31" s="25">
        <v>731.99837530463037</v>
      </c>
    </row>
    <row r="32" spans="1:19" x14ac:dyDescent="0.25">
      <c r="B32" s="20" t="s">
        <v>110</v>
      </c>
      <c r="C32" s="25"/>
      <c r="D32" s="25"/>
      <c r="E32" s="25">
        <v>1442</v>
      </c>
      <c r="F32" s="25">
        <v>1448.1</v>
      </c>
      <c r="G32" s="25">
        <v>1513.19</v>
      </c>
      <c r="H32" s="25">
        <v>1566.88</v>
      </c>
      <c r="I32" s="25">
        <v>1627.44</v>
      </c>
      <c r="J32" s="25"/>
      <c r="K32" s="44" t="s">
        <v>110</v>
      </c>
      <c r="L32" s="25">
        <v>1658.85</v>
      </c>
      <c r="M32" s="25">
        <v>823.71</v>
      </c>
      <c r="N32" s="25">
        <v>1438.9</v>
      </c>
      <c r="O32" s="25"/>
      <c r="P32" s="25"/>
      <c r="Q32" s="25"/>
      <c r="R32" s="25"/>
      <c r="S32" s="25">
        <v>2300</v>
      </c>
    </row>
    <row r="33" spans="2:19" x14ac:dyDescent="0.25">
      <c r="B33" s="20" t="s">
        <v>14</v>
      </c>
      <c r="C33" s="25"/>
      <c r="D33" s="25"/>
      <c r="E33" s="25">
        <v>1266.92</v>
      </c>
      <c r="F33" s="25">
        <v>1468.65</v>
      </c>
      <c r="G33" s="25">
        <v>1291.52</v>
      </c>
      <c r="H33" s="25">
        <v>1229.56</v>
      </c>
      <c r="I33" s="25">
        <v>726.66</v>
      </c>
      <c r="J33" s="25"/>
      <c r="K33" s="44" t="s">
        <v>14</v>
      </c>
      <c r="L33" s="25">
        <v>968.49</v>
      </c>
      <c r="M33" s="25">
        <v>937.61</v>
      </c>
      <c r="N33" s="25">
        <v>920.82</v>
      </c>
      <c r="O33" s="25"/>
      <c r="P33" s="25"/>
      <c r="Q33" s="25"/>
      <c r="R33" s="25"/>
      <c r="S33" s="25">
        <v>452.49734151329244</v>
      </c>
    </row>
    <row r="34" spans="2:19" x14ac:dyDescent="0.25">
      <c r="B34" s="20" t="s">
        <v>15</v>
      </c>
      <c r="C34" s="25">
        <v>1138.72</v>
      </c>
      <c r="D34" s="25">
        <v>988.89</v>
      </c>
      <c r="E34" s="25">
        <v>1113.73</v>
      </c>
      <c r="F34" s="25">
        <v>1058.96</v>
      </c>
      <c r="G34" s="25">
        <v>1048.17</v>
      </c>
      <c r="H34" s="25">
        <v>1041.07</v>
      </c>
      <c r="I34" s="25">
        <v>895.53</v>
      </c>
      <c r="J34" s="25"/>
      <c r="K34" s="44" t="s">
        <v>15</v>
      </c>
      <c r="L34" s="25">
        <v>684.96</v>
      </c>
      <c r="M34" s="25">
        <v>641.79999999999995</v>
      </c>
      <c r="N34" s="25">
        <v>682.75</v>
      </c>
      <c r="O34" s="25">
        <v>596.85307591623041</v>
      </c>
      <c r="P34" s="25">
        <v>601.06639928698758</v>
      </c>
      <c r="Q34" s="25"/>
      <c r="R34" s="25">
        <v>483.28282828282829</v>
      </c>
      <c r="S34" s="25">
        <v>529.57762512266925</v>
      </c>
    </row>
    <row r="35" spans="2:19" x14ac:dyDescent="0.25">
      <c r="B35" s="20" t="s">
        <v>16</v>
      </c>
      <c r="C35" s="25"/>
      <c r="D35" s="25"/>
      <c r="E35" s="25"/>
      <c r="F35" s="25"/>
      <c r="G35" s="25"/>
      <c r="H35" s="25"/>
      <c r="I35" s="25"/>
      <c r="J35" s="25"/>
      <c r="K35" s="44" t="s">
        <v>16</v>
      </c>
      <c r="L35" s="25"/>
      <c r="M35" s="25"/>
      <c r="N35" s="25"/>
      <c r="O35" s="25">
        <v>952.60811808118081</v>
      </c>
      <c r="P35" s="25">
        <v>899.37687687687685</v>
      </c>
      <c r="Q35" s="25">
        <v>600</v>
      </c>
      <c r="R35" s="25"/>
      <c r="S35" s="25">
        <v>490.69946699466993</v>
      </c>
    </row>
    <row r="36" spans="2:19" x14ac:dyDescent="0.25">
      <c r="B36" s="20" t="s">
        <v>7</v>
      </c>
      <c r="C36" s="25"/>
      <c r="D36" s="25"/>
      <c r="E36" s="25"/>
      <c r="F36" s="25"/>
      <c r="G36" s="25"/>
      <c r="H36" s="25"/>
      <c r="I36" s="25"/>
      <c r="J36" s="25"/>
      <c r="K36" s="44" t="s">
        <v>7</v>
      </c>
      <c r="L36" s="25"/>
      <c r="M36" s="25"/>
      <c r="N36" s="25"/>
      <c r="O36" s="25"/>
      <c r="P36" s="25">
        <v>845</v>
      </c>
      <c r="Q36" s="25">
        <v>752.08771929824559</v>
      </c>
      <c r="R36" s="25">
        <v>811.24509803921569</v>
      </c>
      <c r="S36" s="25">
        <v>990.6440532417347</v>
      </c>
    </row>
    <row r="37" spans="2:19" x14ac:dyDescent="0.25">
      <c r="B37" s="20" t="s">
        <v>18</v>
      </c>
      <c r="C37" s="25"/>
      <c r="D37" s="25"/>
      <c r="E37" s="25"/>
      <c r="F37" s="25"/>
      <c r="G37" s="25"/>
      <c r="H37" s="25"/>
      <c r="I37" s="25"/>
      <c r="J37" s="25"/>
      <c r="K37" s="44" t="s">
        <v>18</v>
      </c>
      <c r="L37" s="25"/>
      <c r="M37" s="25"/>
      <c r="N37" s="25"/>
      <c r="O37" s="25">
        <v>849.04765886287623</v>
      </c>
      <c r="P37" s="25">
        <v>794.61661698956777</v>
      </c>
      <c r="Q37" s="25">
        <v>899.32144373673032</v>
      </c>
      <c r="R37" s="25">
        <v>924.6435643564356</v>
      </c>
      <c r="S37" s="25">
        <v>990.17832957110613</v>
      </c>
    </row>
    <row r="38" spans="2:19" x14ac:dyDescent="0.25">
      <c r="B38" s="20" t="s">
        <v>19</v>
      </c>
      <c r="C38" s="25"/>
      <c r="D38" s="25"/>
      <c r="E38" s="25"/>
      <c r="F38" s="25"/>
      <c r="G38" s="25"/>
      <c r="H38" s="25"/>
      <c r="I38" s="25"/>
      <c r="J38" s="25"/>
      <c r="K38" s="44" t="s">
        <v>19</v>
      </c>
      <c r="L38" s="25"/>
      <c r="M38" s="25"/>
      <c r="N38" s="25"/>
      <c r="O38" s="25"/>
      <c r="P38" s="25"/>
      <c r="Q38" s="25"/>
      <c r="R38" s="25"/>
      <c r="S38" s="25">
        <v>985.13846153846157</v>
      </c>
    </row>
    <row r="39" spans="2:19" x14ac:dyDescent="0.25">
      <c r="B39" s="20" t="s">
        <v>111</v>
      </c>
      <c r="C39" s="25">
        <v>1213.51</v>
      </c>
      <c r="D39" s="25">
        <v>1242.5</v>
      </c>
      <c r="E39" s="25">
        <v>1203.69</v>
      </c>
      <c r="F39" s="25">
        <v>1209.3699999999999</v>
      </c>
      <c r="G39" s="25">
        <v>1218.78</v>
      </c>
      <c r="H39" s="25">
        <v>1115.92</v>
      </c>
      <c r="I39" s="25">
        <v>901.83</v>
      </c>
      <c r="J39" s="25"/>
      <c r="K39" s="44" t="s">
        <v>111</v>
      </c>
      <c r="L39" s="25">
        <v>813.07</v>
      </c>
      <c r="M39" s="25">
        <v>1014.64</v>
      </c>
      <c r="N39" s="25">
        <v>980.06</v>
      </c>
      <c r="O39" s="25"/>
      <c r="P39" s="25"/>
      <c r="Q39" s="25"/>
      <c r="R39" s="25"/>
      <c r="S39" s="25"/>
    </row>
    <row r="40" spans="2:19" x14ac:dyDescent="0.25">
      <c r="B40" s="20" t="s">
        <v>20</v>
      </c>
      <c r="C40" s="25">
        <v>1083.8800000000001</v>
      </c>
      <c r="D40" s="25">
        <v>801.8</v>
      </c>
      <c r="E40" s="25">
        <v>1206.3800000000001</v>
      </c>
      <c r="F40" s="25">
        <v>1244.17</v>
      </c>
      <c r="G40" s="25">
        <v>1302.58</v>
      </c>
      <c r="H40" s="25">
        <v>1180.3399999999999</v>
      </c>
      <c r="I40" s="25">
        <v>835.8</v>
      </c>
      <c r="J40" s="25"/>
      <c r="K40" s="44" t="s">
        <v>20</v>
      </c>
      <c r="L40" s="25">
        <v>794.4</v>
      </c>
      <c r="M40" s="25">
        <v>663.37</v>
      </c>
      <c r="N40" s="25">
        <v>669.83</v>
      </c>
      <c r="O40" s="25">
        <v>706.68309110244593</v>
      </c>
      <c r="P40" s="25">
        <v>470.91892715635475</v>
      </c>
      <c r="Q40" s="25"/>
      <c r="R40" s="25"/>
      <c r="S40" s="25">
        <v>482.91641337386017</v>
      </c>
    </row>
    <row r="41" spans="2:19" x14ac:dyDescent="0.25">
      <c r="B41" s="20" t="s">
        <v>112</v>
      </c>
      <c r="C41" s="25">
        <v>572.07000000000005</v>
      </c>
      <c r="D41" s="25">
        <v>542.52</v>
      </c>
      <c r="E41" s="25">
        <v>561.79</v>
      </c>
      <c r="F41" s="25">
        <v>588.11</v>
      </c>
      <c r="G41" s="25">
        <v>588.65</v>
      </c>
      <c r="H41" s="25">
        <v>567.41</v>
      </c>
      <c r="I41" s="25">
        <v>482.85</v>
      </c>
      <c r="J41" s="25"/>
      <c r="K41" s="44" t="s">
        <v>112</v>
      </c>
      <c r="L41" s="25">
        <v>373.54</v>
      </c>
      <c r="M41" s="25">
        <v>392.21</v>
      </c>
      <c r="N41" s="25">
        <v>557.28</v>
      </c>
      <c r="O41" s="25">
        <v>378.3303852443841</v>
      </c>
      <c r="P41" s="25">
        <v>291.45292019475858</v>
      </c>
      <c r="Q41" s="25">
        <v>273.66087419716808</v>
      </c>
      <c r="R41" s="25">
        <v>362.75961538461536</v>
      </c>
      <c r="S41" s="25">
        <v>360.81946806979198</v>
      </c>
    </row>
    <row r="42" spans="2:19" x14ac:dyDescent="0.25">
      <c r="B42" s="20" t="s">
        <v>113</v>
      </c>
      <c r="C42" s="25"/>
      <c r="D42" s="25">
        <v>783.05</v>
      </c>
      <c r="E42" s="25">
        <v>913.97</v>
      </c>
      <c r="F42" s="25">
        <v>740.49</v>
      </c>
      <c r="G42" s="25"/>
      <c r="H42" s="25"/>
      <c r="I42" s="25"/>
      <c r="J42" s="25"/>
      <c r="K42" s="44" t="s">
        <v>113</v>
      </c>
      <c r="L42" s="25"/>
      <c r="M42" s="25"/>
      <c r="N42" s="25"/>
      <c r="O42" s="25"/>
      <c r="P42" s="25"/>
      <c r="Q42" s="25"/>
      <c r="R42" s="25"/>
      <c r="S42" s="25"/>
    </row>
    <row r="43" spans="2:19" x14ac:dyDescent="0.25">
      <c r="B43" s="20" t="s">
        <v>114</v>
      </c>
      <c r="C43" s="25"/>
      <c r="D43" s="25"/>
      <c r="E43" s="25"/>
      <c r="F43" s="25"/>
      <c r="G43" s="25">
        <v>856.66</v>
      </c>
      <c r="H43" s="25">
        <v>1220.33</v>
      </c>
      <c r="I43" s="25">
        <v>1080.23</v>
      </c>
      <c r="J43" s="25"/>
      <c r="K43" s="44" t="s">
        <v>114</v>
      </c>
      <c r="L43" s="25">
        <v>500</v>
      </c>
      <c r="M43" s="25">
        <v>1204.28</v>
      </c>
      <c r="N43" s="25">
        <v>555.73</v>
      </c>
      <c r="O43" s="25"/>
      <c r="P43" s="25"/>
      <c r="Q43" s="25"/>
      <c r="R43" s="25"/>
      <c r="S43" s="25"/>
    </row>
    <row r="44" spans="2:19" x14ac:dyDescent="0.25">
      <c r="B44" s="20" t="s">
        <v>23</v>
      </c>
      <c r="C44" s="25">
        <v>1190.1199999999999</v>
      </c>
      <c r="D44" s="25">
        <v>1317.51</v>
      </c>
      <c r="E44" s="25">
        <v>1408.34</v>
      </c>
      <c r="F44" s="25">
        <v>1532.82</v>
      </c>
      <c r="G44" s="25">
        <v>1551.66</v>
      </c>
      <c r="H44" s="25">
        <v>1218.1199999999999</v>
      </c>
      <c r="I44" s="25">
        <v>1090.19</v>
      </c>
      <c r="J44" s="25"/>
      <c r="K44" s="44" t="s">
        <v>23</v>
      </c>
      <c r="L44" s="25">
        <v>826.67</v>
      </c>
      <c r="M44" s="25">
        <v>1065.46</v>
      </c>
      <c r="N44" s="25">
        <v>1054.48</v>
      </c>
      <c r="O44" s="25">
        <v>734.54639175257728</v>
      </c>
      <c r="P44" s="25">
        <v>674.98847262247841</v>
      </c>
      <c r="Q44" s="25">
        <v>664.29265091863522</v>
      </c>
      <c r="R44" s="25">
        <v>725.1</v>
      </c>
      <c r="S44" s="25">
        <v>846.19846350832267</v>
      </c>
    </row>
    <row r="45" spans="2:19" x14ac:dyDescent="0.25">
      <c r="B45" s="20" t="s">
        <v>9</v>
      </c>
      <c r="C45" s="25"/>
      <c r="D45" s="25"/>
      <c r="E45" s="25"/>
      <c r="F45" s="25"/>
      <c r="G45" s="25"/>
      <c r="H45" s="25"/>
      <c r="I45" s="25"/>
      <c r="J45" s="25"/>
      <c r="K45" s="44" t="s">
        <v>9</v>
      </c>
      <c r="L45" s="25"/>
      <c r="M45" s="25"/>
      <c r="N45" s="25"/>
      <c r="O45" s="25"/>
      <c r="P45" s="25">
        <v>797.48753595397886</v>
      </c>
      <c r="Q45" s="25">
        <v>453.38866396761131</v>
      </c>
      <c r="R45" s="25">
        <v>703.16831683168311</v>
      </c>
      <c r="S45" s="25">
        <v>465.30265210608422</v>
      </c>
    </row>
    <row r="46" spans="2:19" x14ac:dyDescent="0.25">
      <c r="B46" s="20" t="s">
        <v>10</v>
      </c>
      <c r="C46" s="25">
        <v>598.63</v>
      </c>
      <c r="D46" s="25">
        <v>450.67</v>
      </c>
      <c r="E46" s="25">
        <v>496.51</v>
      </c>
      <c r="F46" s="25">
        <v>478.67</v>
      </c>
      <c r="G46" s="25">
        <v>481.33</v>
      </c>
      <c r="H46" s="25">
        <v>489.53</v>
      </c>
      <c r="I46" s="25">
        <v>451.63</v>
      </c>
      <c r="J46" s="25"/>
      <c r="K46" s="44" t="s">
        <v>10</v>
      </c>
      <c r="L46" s="25">
        <v>376.93</v>
      </c>
      <c r="M46" s="25">
        <v>397.91</v>
      </c>
      <c r="N46" s="25">
        <v>496.97</v>
      </c>
      <c r="O46" s="25">
        <v>357.40249048772051</v>
      </c>
      <c r="P46" s="25">
        <v>314.66157216629284</v>
      </c>
      <c r="Q46" s="25">
        <v>274.65281051315475</v>
      </c>
      <c r="R46" s="25">
        <v>350.54716981132077</v>
      </c>
      <c r="S46" s="25">
        <v>321.02075900601176</v>
      </c>
    </row>
    <row r="47" spans="2:19" x14ac:dyDescent="0.25">
      <c r="B47" s="20" t="s">
        <v>115</v>
      </c>
      <c r="C47" s="25"/>
      <c r="D47" s="25"/>
      <c r="E47" s="25"/>
      <c r="F47" s="25"/>
      <c r="G47" s="25">
        <v>540.92999999999995</v>
      </c>
      <c r="H47" s="25">
        <v>1507.51</v>
      </c>
      <c r="I47" s="25">
        <v>1191.83</v>
      </c>
      <c r="J47" s="25"/>
      <c r="K47" s="44" t="s">
        <v>115</v>
      </c>
      <c r="L47" s="25">
        <v>1460.59</v>
      </c>
      <c r="M47" s="25">
        <v>1368.96</v>
      </c>
      <c r="N47" s="25">
        <v>1462.59</v>
      </c>
      <c r="O47" s="25"/>
      <c r="P47" s="25"/>
      <c r="Q47" s="25"/>
      <c r="R47" s="25"/>
      <c r="S47" s="25"/>
    </row>
    <row r="48" spans="2:19" x14ac:dyDescent="0.25">
      <c r="B48" s="20" t="s">
        <v>27</v>
      </c>
      <c r="C48" s="25"/>
      <c r="D48" s="25"/>
      <c r="E48" s="25">
        <v>1395.64</v>
      </c>
      <c r="F48" s="25">
        <v>1418.36</v>
      </c>
      <c r="G48" s="25">
        <v>1564.72</v>
      </c>
      <c r="H48" s="25">
        <v>1487.58</v>
      </c>
      <c r="I48" s="25">
        <v>1211.29</v>
      </c>
      <c r="J48" s="25"/>
      <c r="K48" s="44" t="s">
        <v>27</v>
      </c>
      <c r="L48" s="25">
        <v>1011.92</v>
      </c>
      <c r="M48" s="25">
        <v>989.06</v>
      </c>
      <c r="N48" s="25">
        <v>1114.57</v>
      </c>
      <c r="O48" s="25"/>
      <c r="P48" s="25"/>
      <c r="Q48" s="25"/>
      <c r="R48" s="25"/>
      <c r="S48" s="25"/>
    </row>
    <row r="49" spans="1:19" x14ac:dyDescent="0.25">
      <c r="B49" s="44" t="s">
        <v>28</v>
      </c>
      <c r="C49" s="34"/>
      <c r="D49" s="34"/>
      <c r="E49" s="34"/>
      <c r="F49" s="34"/>
      <c r="G49" s="34"/>
      <c r="H49" s="34"/>
      <c r="I49" s="34"/>
      <c r="J49" s="34"/>
      <c r="K49" s="44" t="s">
        <v>28</v>
      </c>
      <c r="L49" s="34"/>
      <c r="M49" s="34"/>
      <c r="N49" s="34"/>
      <c r="O49" s="34">
        <v>1398.0739979445016</v>
      </c>
      <c r="P49" s="34">
        <v>1044.4604150653342</v>
      </c>
      <c r="Q49" s="34">
        <v>1077.2491103202847</v>
      </c>
      <c r="R49" s="34">
        <v>962.77450980392155</v>
      </c>
      <c r="S49" s="34">
        <v>1299.3703271028037</v>
      </c>
    </row>
    <row r="50" spans="1:19" x14ac:dyDescent="0.25">
      <c r="B50" s="30" t="s">
        <v>116</v>
      </c>
      <c r="C50" s="31"/>
      <c r="D50" s="31"/>
      <c r="E50" s="31"/>
      <c r="F50" s="31"/>
      <c r="G50" s="31">
        <v>678.84</v>
      </c>
      <c r="H50" s="31">
        <v>512.78</v>
      </c>
      <c r="I50" s="31">
        <v>539.32000000000005</v>
      </c>
      <c r="J50" s="31"/>
      <c r="K50" s="30" t="s">
        <v>116</v>
      </c>
      <c r="L50" s="31">
        <v>313.44</v>
      </c>
      <c r="M50" s="31">
        <v>358.5</v>
      </c>
      <c r="N50" s="31">
        <v>521.03</v>
      </c>
      <c r="O50" s="31"/>
      <c r="P50" s="31"/>
      <c r="Q50" s="31"/>
      <c r="R50" s="31"/>
      <c r="S50" s="31"/>
    </row>
    <row r="51" spans="1:19" x14ac:dyDescent="0.25">
      <c r="K51" s="20"/>
    </row>
    <row r="52" spans="1:19" s="176" customFormat="1" ht="13.5" x14ac:dyDescent="0.2">
      <c r="A52" s="175"/>
      <c r="B52" s="524" t="s">
        <v>448</v>
      </c>
      <c r="C52" s="525"/>
      <c r="D52" s="525"/>
      <c r="E52" s="525"/>
      <c r="F52" s="525"/>
      <c r="G52" s="525"/>
      <c r="H52" s="525"/>
      <c r="I52" s="525"/>
      <c r="K52" s="526" t="s">
        <v>450</v>
      </c>
      <c r="L52" s="526"/>
      <c r="M52" s="526"/>
      <c r="N52" s="526"/>
      <c r="O52" s="526"/>
      <c r="P52" s="526"/>
      <c r="Q52" s="526"/>
      <c r="R52" s="526"/>
      <c r="S52" s="526"/>
    </row>
    <row r="53" spans="1:19" s="176" customFormat="1" ht="13.5" x14ac:dyDescent="0.2">
      <c r="A53" s="175"/>
      <c r="B53" s="177" t="s">
        <v>109</v>
      </c>
      <c r="C53" s="177">
        <v>1999</v>
      </c>
      <c r="D53" s="177">
        <v>2000</v>
      </c>
      <c r="E53" s="177">
        <v>2001</v>
      </c>
      <c r="F53" s="177">
        <v>2002</v>
      </c>
      <c r="G53" s="177">
        <v>2003</v>
      </c>
      <c r="H53" s="177">
        <v>2004</v>
      </c>
      <c r="I53" s="177">
        <v>2005</v>
      </c>
      <c r="J53" s="177"/>
      <c r="K53" s="177" t="s">
        <v>109</v>
      </c>
      <c r="L53" s="177">
        <v>2006</v>
      </c>
      <c r="M53" s="177">
        <v>2007</v>
      </c>
      <c r="N53" s="177">
        <v>2008</v>
      </c>
      <c r="O53" s="177">
        <v>2009</v>
      </c>
      <c r="P53" s="177">
        <v>2010</v>
      </c>
      <c r="Q53" s="177">
        <v>2011</v>
      </c>
      <c r="R53" s="177">
        <v>2012</v>
      </c>
      <c r="S53" s="264">
        <v>2013</v>
      </c>
    </row>
    <row r="54" spans="1:19" s="176" customFormat="1" ht="13.5" x14ac:dyDescent="0.2">
      <c r="A54" s="175"/>
      <c r="B54" s="181" t="s">
        <v>205</v>
      </c>
      <c r="C54" s="182"/>
      <c r="D54" s="182"/>
      <c r="E54" s="182"/>
      <c r="F54" s="182"/>
      <c r="G54" s="182"/>
      <c r="H54" s="182"/>
      <c r="I54" s="182"/>
      <c r="J54" s="182"/>
      <c r="K54" s="181" t="s">
        <v>205</v>
      </c>
      <c r="L54" s="182"/>
      <c r="M54" s="182"/>
      <c r="N54" s="182"/>
      <c r="O54" s="182"/>
      <c r="P54" s="182"/>
      <c r="Q54" s="182"/>
      <c r="R54" s="182"/>
      <c r="S54" s="179"/>
    </row>
    <row r="55" spans="1:19" s="176" customFormat="1" ht="13.5" x14ac:dyDescent="0.2">
      <c r="A55" s="175"/>
      <c r="B55" s="176" t="s">
        <v>62</v>
      </c>
      <c r="C55" s="178"/>
      <c r="D55" s="178"/>
      <c r="E55" s="178"/>
      <c r="F55" s="178"/>
      <c r="G55" s="178"/>
      <c r="H55" s="178"/>
      <c r="I55" s="178"/>
      <c r="J55" s="178"/>
      <c r="K55" s="175" t="s">
        <v>62</v>
      </c>
      <c r="L55" s="178"/>
      <c r="M55" s="178"/>
      <c r="N55" s="178"/>
      <c r="O55" s="178">
        <v>675</v>
      </c>
      <c r="P55" s="178">
        <v>878</v>
      </c>
      <c r="Q55" s="178"/>
      <c r="R55" s="178">
        <v>754.45544554455444</v>
      </c>
      <c r="S55" s="178">
        <v>836.02870813397124</v>
      </c>
    </row>
    <row r="56" spans="1:19" s="176" customFormat="1" ht="13.5" x14ac:dyDescent="0.2">
      <c r="A56" s="175"/>
      <c r="B56" s="176" t="s">
        <v>120</v>
      </c>
      <c r="C56" s="178">
        <v>1171.6500000000001</v>
      </c>
      <c r="D56" s="178">
        <v>1058.42</v>
      </c>
      <c r="E56" s="178">
        <v>988.86</v>
      </c>
      <c r="F56" s="178"/>
      <c r="G56" s="178">
        <v>931.37</v>
      </c>
      <c r="H56" s="178">
        <v>918.26</v>
      </c>
      <c r="I56" s="178">
        <v>872.35</v>
      </c>
      <c r="J56" s="178"/>
      <c r="K56" s="175" t="s">
        <v>120</v>
      </c>
      <c r="L56" s="178">
        <v>919.78</v>
      </c>
      <c r="M56" s="178"/>
      <c r="N56" s="178">
        <v>981.67</v>
      </c>
      <c r="O56" s="178"/>
      <c r="P56" s="178"/>
      <c r="Q56" s="178"/>
      <c r="R56" s="178"/>
      <c r="S56" s="178"/>
    </row>
    <row r="57" spans="1:19" s="176" customFormat="1" ht="13.5" x14ac:dyDescent="0.2">
      <c r="A57" s="175"/>
      <c r="B57" s="176" t="s">
        <v>63</v>
      </c>
      <c r="C57" s="178"/>
      <c r="D57" s="178"/>
      <c r="E57" s="178"/>
      <c r="F57" s="178"/>
      <c r="G57" s="178"/>
      <c r="H57" s="178"/>
      <c r="I57" s="178"/>
      <c r="J57" s="178"/>
      <c r="K57" s="175" t="s">
        <v>63</v>
      </c>
      <c r="L57" s="178"/>
      <c r="M57" s="178"/>
      <c r="N57" s="178"/>
      <c r="O57" s="178"/>
      <c r="P57" s="178"/>
      <c r="Q57" s="178"/>
      <c r="R57" s="178">
        <v>1102.72</v>
      </c>
      <c r="S57" s="178">
        <v>1982.8275862068965</v>
      </c>
    </row>
    <row r="58" spans="1:19" s="176" customFormat="1" ht="13.5" x14ac:dyDescent="0.2">
      <c r="A58" s="175"/>
      <c r="B58" s="176" t="s">
        <v>76</v>
      </c>
      <c r="C58" s="178"/>
      <c r="D58" s="178"/>
      <c r="E58" s="178"/>
      <c r="F58" s="178"/>
      <c r="G58" s="178">
        <v>1367.64</v>
      </c>
      <c r="H58" s="178">
        <v>1656.04</v>
      </c>
      <c r="I58" s="178">
        <v>875.05</v>
      </c>
      <c r="J58" s="178"/>
      <c r="K58" s="175" t="s">
        <v>76</v>
      </c>
      <c r="L58" s="178">
        <v>1047.31</v>
      </c>
      <c r="M58" s="178">
        <v>1098.3599999999999</v>
      </c>
      <c r="N58" s="178">
        <v>1224.23</v>
      </c>
      <c r="O58" s="178">
        <v>2193.0303303095352</v>
      </c>
      <c r="P58" s="178">
        <v>1031.4182926829269</v>
      </c>
      <c r="Q58" s="178"/>
      <c r="R58" s="178">
        <v>842.94</v>
      </c>
      <c r="S58" s="178">
        <v>1240.8608211551843</v>
      </c>
    </row>
    <row r="59" spans="1:19" s="176" customFormat="1" ht="13.5" x14ac:dyDescent="0.2">
      <c r="A59" s="175"/>
      <c r="B59" s="176" t="s">
        <v>77</v>
      </c>
      <c r="C59" s="178"/>
      <c r="D59" s="178"/>
      <c r="E59" s="178"/>
      <c r="F59" s="178"/>
      <c r="G59" s="178">
        <v>1415.76</v>
      </c>
      <c r="H59" s="178">
        <v>1352.21</v>
      </c>
      <c r="I59" s="178">
        <v>992.07</v>
      </c>
      <c r="J59" s="178"/>
      <c r="K59" s="175" t="s">
        <v>77</v>
      </c>
      <c r="L59" s="178">
        <v>975.51</v>
      </c>
      <c r="M59" s="178">
        <v>962.76</v>
      </c>
      <c r="N59" s="178">
        <v>1055.44</v>
      </c>
      <c r="O59" s="178"/>
      <c r="P59" s="178"/>
      <c r="Q59" s="178"/>
      <c r="R59" s="178"/>
      <c r="S59" s="178">
        <v>638.72630283135004</v>
      </c>
    </row>
    <row r="60" spans="1:19" s="176" customFormat="1" ht="13.5" x14ac:dyDescent="0.2">
      <c r="A60" s="175"/>
      <c r="B60" s="176" t="s">
        <v>121</v>
      </c>
      <c r="C60" s="178">
        <v>1423.68</v>
      </c>
      <c r="D60" s="178">
        <v>1087.8900000000001</v>
      </c>
      <c r="E60" s="178">
        <v>1267.75</v>
      </c>
      <c r="F60" s="178">
        <v>1557.71</v>
      </c>
      <c r="G60" s="178"/>
      <c r="H60" s="178"/>
      <c r="I60" s="178"/>
      <c r="J60" s="178"/>
      <c r="K60" s="175" t="s">
        <v>121</v>
      </c>
      <c r="L60" s="178"/>
      <c r="M60" s="178"/>
      <c r="N60" s="178"/>
      <c r="O60" s="178"/>
      <c r="P60" s="178"/>
      <c r="Q60" s="178"/>
      <c r="R60" s="178"/>
      <c r="S60" s="178"/>
    </row>
    <row r="61" spans="1:19" s="176" customFormat="1" ht="13.5" x14ac:dyDescent="0.2">
      <c r="A61" s="175"/>
      <c r="B61" s="176" t="s">
        <v>64</v>
      </c>
      <c r="C61" s="178"/>
      <c r="D61" s="178"/>
      <c r="E61" s="178"/>
      <c r="F61" s="178"/>
      <c r="G61" s="178"/>
      <c r="H61" s="178"/>
      <c r="I61" s="178"/>
      <c r="J61" s="178"/>
      <c r="K61" s="175" t="s">
        <v>64</v>
      </c>
      <c r="L61" s="178"/>
      <c r="M61" s="178"/>
      <c r="N61" s="178"/>
      <c r="O61" s="178"/>
      <c r="P61" s="178"/>
      <c r="Q61" s="178"/>
      <c r="R61" s="178"/>
      <c r="S61" s="178">
        <v>1795</v>
      </c>
    </row>
    <row r="62" spans="1:19" s="176" customFormat="1" ht="13.5" x14ac:dyDescent="0.2">
      <c r="A62" s="175"/>
      <c r="B62" s="176" t="s">
        <v>65</v>
      </c>
      <c r="C62" s="178">
        <v>1633.53</v>
      </c>
      <c r="D62" s="178">
        <v>1131.75</v>
      </c>
      <c r="E62" s="178">
        <v>1192.1400000000001</v>
      </c>
      <c r="F62" s="178">
        <v>1525.03</v>
      </c>
      <c r="G62" s="178">
        <v>1178.78</v>
      </c>
      <c r="H62" s="178">
        <v>1376.17</v>
      </c>
      <c r="I62" s="178">
        <v>1699.16</v>
      </c>
      <c r="J62" s="178"/>
      <c r="K62" s="175" t="s">
        <v>65</v>
      </c>
      <c r="L62" s="178">
        <v>1181.8800000000001</v>
      </c>
      <c r="M62" s="178">
        <v>1539.09</v>
      </c>
      <c r="N62" s="178">
        <v>1375.23</v>
      </c>
      <c r="O62" s="178"/>
      <c r="P62" s="178"/>
      <c r="Q62" s="178"/>
      <c r="R62" s="178"/>
      <c r="S62" s="178"/>
    </row>
    <row r="63" spans="1:19" s="176" customFormat="1" ht="13.5" x14ac:dyDescent="0.2">
      <c r="A63" s="175"/>
      <c r="B63" s="176" t="s">
        <v>78</v>
      </c>
      <c r="C63" s="178"/>
      <c r="D63" s="178"/>
      <c r="E63" s="178"/>
      <c r="F63" s="178"/>
      <c r="G63" s="178"/>
      <c r="H63" s="178"/>
      <c r="I63" s="178"/>
      <c r="J63" s="178"/>
      <c r="K63" s="175" t="s">
        <v>78</v>
      </c>
      <c r="L63" s="178"/>
      <c r="M63" s="178"/>
      <c r="N63" s="178"/>
      <c r="O63" s="178"/>
      <c r="P63" s="178"/>
      <c r="Q63" s="178"/>
      <c r="R63" s="178"/>
      <c r="S63" s="178">
        <v>2000</v>
      </c>
    </row>
    <row r="64" spans="1:19" s="176" customFormat="1" ht="13.5" x14ac:dyDescent="0.2">
      <c r="A64" s="175"/>
      <c r="B64" s="176" t="s">
        <v>79</v>
      </c>
      <c r="C64" s="178"/>
      <c r="D64" s="178"/>
      <c r="E64" s="178"/>
      <c r="F64" s="178"/>
      <c r="G64" s="178"/>
      <c r="H64" s="178"/>
      <c r="I64" s="178"/>
      <c r="J64" s="178"/>
      <c r="K64" s="175" t="s">
        <v>79</v>
      </c>
      <c r="L64" s="178"/>
      <c r="M64" s="178"/>
      <c r="N64" s="178"/>
      <c r="O64" s="178"/>
      <c r="P64" s="178">
        <v>738.41455696202536</v>
      </c>
      <c r="Q64" s="178">
        <v>620.25092250922512</v>
      </c>
      <c r="R64" s="178">
        <v>690.50495049504946</v>
      </c>
      <c r="S64" s="178">
        <v>642.67759999999998</v>
      </c>
    </row>
    <row r="65" spans="1:19" s="176" customFormat="1" ht="13.5" x14ac:dyDescent="0.2">
      <c r="A65" s="175"/>
      <c r="B65" s="176" t="s">
        <v>122</v>
      </c>
      <c r="C65" s="178"/>
      <c r="D65" s="178"/>
      <c r="E65" s="178"/>
      <c r="F65" s="178"/>
      <c r="G65" s="178">
        <v>1067.51</v>
      </c>
      <c r="H65" s="178">
        <v>1126.24</v>
      </c>
      <c r="I65" s="178">
        <v>876.77</v>
      </c>
      <c r="J65" s="178"/>
      <c r="K65" s="175" t="s">
        <v>122</v>
      </c>
      <c r="L65" s="178">
        <v>833.14</v>
      </c>
      <c r="M65" s="178"/>
      <c r="N65" s="178"/>
      <c r="O65" s="178"/>
      <c r="P65" s="178"/>
      <c r="Q65" s="178"/>
      <c r="R65" s="178"/>
      <c r="S65" s="178"/>
    </row>
    <row r="66" spans="1:19" s="176" customFormat="1" ht="13.5" x14ac:dyDescent="0.2">
      <c r="A66" s="175"/>
      <c r="B66" s="176" t="s">
        <v>66</v>
      </c>
      <c r="C66" s="178"/>
      <c r="D66" s="178"/>
      <c r="E66" s="178"/>
      <c r="F66" s="178"/>
      <c r="G66" s="178"/>
      <c r="H66" s="178"/>
      <c r="I66" s="178">
        <v>1541.62</v>
      </c>
      <c r="J66" s="178"/>
      <c r="K66" s="175" t="s">
        <v>66</v>
      </c>
      <c r="L66" s="178"/>
      <c r="M66" s="178"/>
      <c r="N66" s="178"/>
      <c r="O66" s="178">
        <v>1641.5490196078431</v>
      </c>
      <c r="P66" s="178">
        <v>1485</v>
      </c>
      <c r="Q66" s="178">
        <v>1396</v>
      </c>
      <c r="R66" s="178">
        <v>1137.3267326732673</v>
      </c>
      <c r="S66" s="178">
        <v>1534.3503325942349</v>
      </c>
    </row>
    <row r="67" spans="1:19" s="176" customFormat="1" ht="13.5" x14ac:dyDescent="0.2">
      <c r="A67" s="175"/>
      <c r="B67" s="176" t="s">
        <v>80</v>
      </c>
      <c r="C67" s="178"/>
      <c r="D67" s="178"/>
      <c r="E67" s="178"/>
      <c r="F67" s="178"/>
      <c r="G67" s="178"/>
      <c r="H67" s="178"/>
      <c r="I67" s="178">
        <v>1367.8</v>
      </c>
      <c r="J67" s="178"/>
      <c r="K67" s="175" t="s">
        <v>80</v>
      </c>
      <c r="L67" s="178">
        <v>1064.2</v>
      </c>
      <c r="M67" s="178">
        <v>1087.04</v>
      </c>
      <c r="N67" s="178">
        <v>1271.04</v>
      </c>
      <c r="O67" s="178">
        <v>932.82086956521744</v>
      </c>
      <c r="P67" s="178">
        <v>865</v>
      </c>
      <c r="Q67" s="178">
        <v>774.54849999999999</v>
      </c>
      <c r="R67" s="178">
        <v>926.05825242718447</v>
      </c>
      <c r="S67" s="178">
        <v>1109.8262176788935</v>
      </c>
    </row>
    <row r="68" spans="1:19" s="176" customFormat="1" ht="13.5" x14ac:dyDescent="0.2">
      <c r="A68" s="175"/>
      <c r="B68" s="176" t="s">
        <v>67</v>
      </c>
      <c r="C68" s="178"/>
      <c r="D68" s="178"/>
      <c r="E68" s="178"/>
      <c r="F68" s="178"/>
      <c r="G68" s="178"/>
      <c r="H68" s="178"/>
      <c r="I68" s="178"/>
      <c r="J68" s="178"/>
      <c r="K68" s="175" t="s">
        <v>67</v>
      </c>
      <c r="L68" s="178"/>
      <c r="M68" s="178"/>
      <c r="N68" s="178"/>
      <c r="O68" s="178"/>
      <c r="P68" s="178"/>
      <c r="Q68" s="178"/>
      <c r="R68" s="178"/>
      <c r="S68" s="178">
        <v>2081.0975609756097</v>
      </c>
    </row>
    <row r="69" spans="1:19" s="176" customFormat="1" ht="13.5" x14ac:dyDescent="0.2">
      <c r="A69" s="175"/>
      <c r="B69" s="176" t="s">
        <v>81</v>
      </c>
      <c r="C69" s="178"/>
      <c r="D69" s="178"/>
      <c r="E69" s="178"/>
      <c r="F69" s="178"/>
      <c r="G69" s="178"/>
      <c r="H69" s="178">
        <v>959.9</v>
      </c>
      <c r="I69" s="178">
        <v>779.07</v>
      </c>
      <c r="J69" s="178"/>
      <c r="K69" s="175" t="s">
        <v>81</v>
      </c>
      <c r="L69" s="178">
        <v>880.37</v>
      </c>
      <c r="M69" s="178">
        <v>501.53</v>
      </c>
      <c r="N69" s="178">
        <v>876.36</v>
      </c>
      <c r="O69" s="178">
        <v>846.93120941558436</v>
      </c>
      <c r="P69" s="178">
        <v>756.26652078774612</v>
      </c>
      <c r="Q69" s="178">
        <v>1082.3788109756097</v>
      </c>
      <c r="R69" s="178">
        <v>830.18269230769226</v>
      </c>
      <c r="S69" s="178">
        <v>729.61867426942263</v>
      </c>
    </row>
    <row r="70" spans="1:19" s="176" customFormat="1" ht="13.5" x14ac:dyDescent="0.2">
      <c r="A70" s="175"/>
      <c r="B70" s="176" t="s">
        <v>68</v>
      </c>
      <c r="C70" s="178"/>
      <c r="D70" s="178"/>
      <c r="E70" s="178"/>
      <c r="F70" s="178"/>
      <c r="G70" s="178"/>
      <c r="H70" s="178"/>
      <c r="I70" s="178">
        <v>1493.56</v>
      </c>
      <c r="J70" s="178"/>
      <c r="K70" s="175" t="s">
        <v>68</v>
      </c>
      <c r="L70" s="178">
        <v>1493.5</v>
      </c>
      <c r="M70" s="178"/>
      <c r="N70" s="178">
        <v>1286.6600000000001</v>
      </c>
      <c r="O70" s="178"/>
      <c r="P70" s="178"/>
      <c r="Q70" s="178"/>
      <c r="R70" s="178"/>
      <c r="S70" s="178"/>
    </row>
    <row r="71" spans="1:19" s="176" customFormat="1" ht="13.5" x14ac:dyDescent="0.2">
      <c r="A71" s="175"/>
      <c r="B71" s="176" t="s">
        <v>69</v>
      </c>
      <c r="C71" s="178">
        <v>1789.66</v>
      </c>
      <c r="D71" s="178">
        <v>1841.7</v>
      </c>
      <c r="E71" s="178">
        <v>1755.76</v>
      </c>
      <c r="F71" s="178">
        <v>1658.3</v>
      </c>
      <c r="G71" s="178">
        <v>1574.85</v>
      </c>
      <c r="H71" s="178">
        <v>1528.52</v>
      </c>
      <c r="I71" s="178">
        <v>1660.09</v>
      </c>
      <c r="J71" s="178"/>
      <c r="K71" s="175" t="s">
        <v>69</v>
      </c>
      <c r="L71" s="178">
        <v>1573.08</v>
      </c>
      <c r="M71" s="178">
        <v>1833.91</v>
      </c>
      <c r="N71" s="178">
        <v>1949.58</v>
      </c>
      <c r="O71" s="178">
        <v>1913.8969359331477</v>
      </c>
      <c r="P71" s="265">
        <v>2003.772348033373</v>
      </c>
      <c r="Q71" s="178">
        <v>1958.093567251462</v>
      </c>
      <c r="R71" s="265">
        <v>2115.4699999999998</v>
      </c>
      <c r="S71" s="178">
        <v>2471.9485396383866</v>
      </c>
    </row>
    <row r="72" spans="1:19" s="176" customFormat="1" ht="13.5" x14ac:dyDescent="0.2">
      <c r="A72" s="175"/>
      <c r="B72" s="176" t="s">
        <v>82</v>
      </c>
      <c r="C72" s="178"/>
      <c r="D72" s="178"/>
      <c r="E72" s="178"/>
      <c r="F72" s="178"/>
      <c r="G72" s="178">
        <v>1014.26</v>
      </c>
      <c r="H72" s="178">
        <v>1387.2</v>
      </c>
      <c r="I72" s="178">
        <v>536.99</v>
      </c>
      <c r="J72" s="178"/>
      <c r="K72" s="175" t="s">
        <v>82</v>
      </c>
      <c r="L72" s="178">
        <v>1106.73</v>
      </c>
      <c r="M72" s="178">
        <v>605.27</v>
      </c>
      <c r="N72" s="178">
        <v>967.92</v>
      </c>
      <c r="O72" s="178"/>
      <c r="P72" s="178"/>
      <c r="Q72" s="178"/>
      <c r="R72" s="178"/>
      <c r="S72" s="178"/>
    </row>
    <row r="73" spans="1:19" s="176" customFormat="1" ht="13.5" x14ac:dyDescent="0.2">
      <c r="A73" s="175"/>
      <c r="B73" s="176" t="s">
        <v>123</v>
      </c>
      <c r="C73" s="178">
        <v>1345.69</v>
      </c>
      <c r="D73" s="178"/>
      <c r="E73" s="178"/>
      <c r="F73" s="178"/>
      <c r="G73" s="178"/>
      <c r="H73" s="178"/>
      <c r="I73" s="178"/>
      <c r="J73" s="178"/>
      <c r="K73" s="175" t="s">
        <v>123</v>
      </c>
      <c r="L73" s="178"/>
      <c r="M73" s="178"/>
      <c r="N73" s="178"/>
      <c r="O73" s="178"/>
      <c r="P73" s="178"/>
      <c r="Q73" s="178"/>
      <c r="R73" s="178"/>
      <c r="S73" s="178"/>
    </row>
    <row r="74" spans="1:19" s="176" customFormat="1" ht="13.5" x14ac:dyDescent="0.2">
      <c r="A74" s="175"/>
      <c r="B74" s="176" t="s">
        <v>73</v>
      </c>
      <c r="C74" s="178"/>
      <c r="D74" s="178"/>
      <c r="E74" s="178"/>
      <c r="F74" s="178"/>
      <c r="G74" s="178"/>
      <c r="H74" s="178"/>
      <c r="I74" s="178"/>
      <c r="J74" s="178"/>
      <c r="K74" s="175" t="s">
        <v>73</v>
      </c>
      <c r="L74" s="178"/>
      <c r="M74" s="178"/>
      <c r="N74" s="178"/>
      <c r="O74" s="178"/>
      <c r="P74" s="178"/>
      <c r="Q74" s="178"/>
      <c r="R74" s="178"/>
      <c r="S74" s="178">
        <v>429.18936877076413</v>
      </c>
    </row>
    <row r="75" spans="1:19" s="176" customFormat="1" ht="13.5" x14ac:dyDescent="0.2">
      <c r="A75" s="175"/>
      <c r="B75" s="176" t="s">
        <v>124</v>
      </c>
      <c r="C75" s="178"/>
      <c r="D75" s="178"/>
      <c r="E75" s="178"/>
      <c r="F75" s="178"/>
      <c r="G75" s="178">
        <v>1213.3800000000001</v>
      </c>
      <c r="H75" s="178">
        <v>945.72</v>
      </c>
      <c r="I75" s="178">
        <v>1001.72</v>
      </c>
      <c r="J75" s="178"/>
      <c r="K75" s="175" t="s">
        <v>124</v>
      </c>
      <c r="L75" s="178">
        <v>500</v>
      </c>
      <c r="M75" s="178">
        <v>1126.1400000000001</v>
      </c>
      <c r="N75" s="178">
        <v>500</v>
      </c>
      <c r="O75" s="178"/>
      <c r="P75" s="178"/>
      <c r="Q75" s="178"/>
      <c r="R75" s="178"/>
      <c r="S75" s="178"/>
    </row>
    <row r="76" spans="1:19" s="176" customFormat="1" ht="13.5" x14ac:dyDescent="0.2">
      <c r="A76" s="175"/>
      <c r="B76" s="176" t="s">
        <v>70</v>
      </c>
      <c r="C76" s="178">
        <v>1803.12</v>
      </c>
      <c r="D76" s="178">
        <v>1663.72</v>
      </c>
      <c r="E76" s="178">
        <v>1769.07</v>
      </c>
      <c r="F76" s="178">
        <v>1629.97</v>
      </c>
      <c r="G76" s="178">
        <v>1573.17</v>
      </c>
      <c r="H76" s="178">
        <v>1718.19</v>
      </c>
      <c r="I76" s="178">
        <v>1152.32</v>
      </c>
      <c r="J76" s="178"/>
      <c r="K76" s="175" t="s">
        <v>70</v>
      </c>
      <c r="L76" s="178">
        <v>1360.49</v>
      </c>
      <c r="M76" s="178">
        <v>1634.82</v>
      </c>
      <c r="N76" s="178">
        <v>1474.29</v>
      </c>
      <c r="O76" s="178"/>
      <c r="P76" s="178"/>
      <c r="Q76" s="178"/>
      <c r="R76" s="178"/>
      <c r="S76" s="178"/>
    </row>
    <row r="77" spans="1:19" s="176" customFormat="1" ht="13.5" x14ac:dyDescent="0.2">
      <c r="A77" s="175"/>
      <c r="B77" s="176" t="s">
        <v>83</v>
      </c>
      <c r="C77" s="178"/>
      <c r="D77" s="178"/>
      <c r="E77" s="178"/>
      <c r="F77" s="178"/>
      <c r="G77" s="178"/>
      <c r="H77" s="178"/>
      <c r="I77" s="178">
        <v>1697.25</v>
      </c>
      <c r="J77" s="178"/>
      <c r="K77" s="175" t="s">
        <v>83</v>
      </c>
      <c r="L77" s="178">
        <v>1446.41</v>
      </c>
      <c r="M77" s="178"/>
      <c r="N77" s="178">
        <v>1494.19</v>
      </c>
      <c r="O77" s="178"/>
      <c r="P77" s="178"/>
      <c r="Q77" s="178">
        <v>1418</v>
      </c>
      <c r="R77" s="265">
        <v>2008.96</v>
      </c>
      <c r="S77" s="178">
        <v>516.50716981132075</v>
      </c>
    </row>
    <row r="78" spans="1:19" s="176" customFormat="1" ht="13.5" x14ac:dyDescent="0.2">
      <c r="A78" s="175"/>
      <c r="B78" s="176" t="s">
        <v>84</v>
      </c>
      <c r="C78" s="178"/>
      <c r="D78" s="178"/>
      <c r="E78" s="178"/>
      <c r="F78" s="178"/>
      <c r="G78" s="178"/>
      <c r="H78" s="178"/>
      <c r="I78" s="178"/>
      <c r="J78" s="178"/>
      <c r="K78" s="175" t="s">
        <v>84</v>
      </c>
      <c r="L78" s="178"/>
      <c r="M78" s="178">
        <v>1003.18</v>
      </c>
      <c r="N78" s="178"/>
      <c r="O78" s="178"/>
      <c r="P78" s="178">
        <v>740</v>
      </c>
      <c r="Q78" s="178"/>
      <c r="R78" s="178"/>
      <c r="S78" s="178">
        <v>1073.4486215538848</v>
      </c>
    </row>
    <row r="79" spans="1:19" s="176" customFormat="1" ht="13.5" x14ac:dyDescent="0.2">
      <c r="A79" s="175"/>
      <c r="B79" s="176" t="s">
        <v>125</v>
      </c>
      <c r="C79" s="178"/>
      <c r="D79" s="178">
        <v>1114.52</v>
      </c>
      <c r="E79" s="178">
        <v>1306.5899999999999</v>
      </c>
      <c r="F79" s="178">
        <v>1224.05</v>
      </c>
      <c r="G79" s="178">
        <v>1338.97</v>
      </c>
      <c r="H79" s="178">
        <v>996.24</v>
      </c>
      <c r="I79" s="178">
        <v>1094.33</v>
      </c>
      <c r="J79" s="178"/>
      <c r="K79" s="175" t="s">
        <v>125</v>
      </c>
      <c r="L79" s="178"/>
      <c r="M79" s="178"/>
      <c r="N79" s="178"/>
      <c r="O79" s="178"/>
      <c r="P79" s="178"/>
      <c r="Q79" s="178"/>
      <c r="R79" s="178"/>
      <c r="S79" s="178"/>
    </row>
    <row r="80" spans="1:19" s="176" customFormat="1" ht="13.5" x14ac:dyDescent="0.2">
      <c r="A80" s="175"/>
      <c r="B80" s="176" t="s">
        <v>85</v>
      </c>
      <c r="C80" s="178"/>
      <c r="D80" s="178"/>
      <c r="E80" s="178"/>
      <c r="F80" s="178"/>
      <c r="G80" s="178"/>
      <c r="H80" s="178"/>
      <c r="I80" s="178"/>
      <c r="J80" s="178"/>
      <c r="K80" s="175" t="s">
        <v>85</v>
      </c>
      <c r="L80" s="178"/>
      <c r="M80" s="178"/>
      <c r="N80" s="178"/>
      <c r="O80" s="178"/>
      <c r="P80" s="178">
        <v>1084.8577405857741</v>
      </c>
      <c r="Q80" s="178">
        <v>1025</v>
      </c>
      <c r="R80" s="178">
        <v>722</v>
      </c>
      <c r="S80" s="178">
        <v>3991.375</v>
      </c>
    </row>
    <row r="81" spans="1:19" s="176" customFormat="1" ht="13.5" x14ac:dyDescent="0.2">
      <c r="A81" s="175"/>
      <c r="B81" s="176" t="s">
        <v>87</v>
      </c>
      <c r="C81" s="178"/>
      <c r="D81" s="178"/>
      <c r="E81" s="178"/>
      <c r="F81" s="178"/>
      <c r="G81" s="178"/>
      <c r="H81" s="178"/>
      <c r="I81" s="178"/>
      <c r="J81" s="178"/>
      <c r="K81" s="175" t="s">
        <v>87</v>
      </c>
      <c r="L81" s="178"/>
      <c r="M81" s="178"/>
      <c r="N81" s="178">
        <v>846.85</v>
      </c>
      <c r="O81" s="178"/>
      <c r="P81" s="178"/>
      <c r="Q81" s="178"/>
      <c r="R81" s="178"/>
      <c r="S81" s="178">
        <v>1203.2741935483871</v>
      </c>
    </row>
    <row r="82" spans="1:19" s="176" customFormat="1" ht="13.5" x14ac:dyDescent="0.2">
      <c r="A82" s="175"/>
      <c r="B82" s="176" t="s">
        <v>88</v>
      </c>
      <c r="C82" s="178"/>
      <c r="D82" s="178"/>
      <c r="E82" s="178"/>
      <c r="F82" s="178"/>
      <c r="G82" s="178"/>
      <c r="H82" s="178"/>
      <c r="I82" s="178"/>
      <c r="J82" s="178"/>
      <c r="K82" s="175" t="s">
        <v>88</v>
      </c>
      <c r="L82" s="178">
        <v>1312.99</v>
      </c>
      <c r="M82" s="178"/>
      <c r="N82" s="178">
        <v>1955.22</v>
      </c>
      <c r="O82" s="178"/>
      <c r="P82" s="178"/>
      <c r="Q82" s="178"/>
      <c r="R82" s="178"/>
      <c r="S82" s="178">
        <v>3024.2758620689656</v>
      </c>
    </row>
    <row r="83" spans="1:19" s="176" customFormat="1" ht="13.5" x14ac:dyDescent="0.2">
      <c r="A83" s="175"/>
      <c r="B83" s="176" t="s">
        <v>126</v>
      </c>
      <c r="C83" s="178">
        <v>1253.6099999999999</v>
      </c>
      <c r="D83" s="178">
        <v>1348.6</v>
      </c>
      <c r="E83" s="178">
        <v>1345.71</v>
      </c>
      <c r="F83" s="178">
        <v>1439.1</v>
      </c>
      <c r="G83" s="178">
        <v>1553.15</v>
      </c>
      <c r="H83" s="178">
        <v>1628.62</v>
      </c>
      <c r="I83" s="178">
        <v>1457.84</v>
      </c>
      <c r="J83" s="178"/>
      <c r="K83" s="175" t="s">
        <v>126</v>
      </c>
      <c r="L83" s="178"/>
      <c r="M83" s="178">
        <v>1446.23</v>
      </c>
      <c r="N83" s="178"/>
      <c r="O83" s="178"/>
      <c r="P83" s="178"/>
      <c r="Q83" s="178"/>
      <c r="R83" s="178"/>
      <c r="S83" s="178"/>
    </row>
    <row r="84" spans="1:19" s="176" customFormat="1" ht="13.5" x14ac:dyDescent="0.2">
      <c r="A84" s="175"/>
      <c r="B84" s="179" t="s">
        <v>71</v>
      </c>
      <c r="C84" s="180">
        <v>1906.4</v>
      </c>
      <c r="D84" s="180">
        <v>1720.82</v>
      </c>
      <c r="E84" s="180">
        <v>1654.49</v>
      </c>
      <c r="F84" s="180">
        <v>1761.59</v>
      </c>
      <c r="G84" s="180">
        <v>1697.73</v>
      </c>
      <c r="H84" s="180">
        <v>1721.12</v>
      </c>
      <c r="I84" s="180">
        <v>1529.49</v>
      </c>
      <c r="J84" s="180"/>
      <c r="K84" s="179" t="s">
        <v>71</v>
      </c>
      <c r="L84" s="180">
        <v>1514.56</v>
      </c>
      <c r="M84" s="180">
        <v>1755.36</v>
      </c>
      <c r="N84" s="180">
        <v>1731.24</v>
      </c>
      <c r="O84" s="180">
        <v>1580.4315414315415</v>
      </c>
      <c r="P84" s="180">
        <v>1518.929675118859</v>
      </c>
      <c r="Q84" s="180">
        <v>1332.7287014061208</v>
      </c>
      <c r="R84" s="266">
        <v>1521.4019607843138</v>
      </c>
      <c r="S84" s="179"/>
    </row>
    <row r="85" spans="1:19" s="176" customFormat="1" ht="13.5" x14ac:dyDescent="0.2">
      <c r="A85" s="175"/>
      <c r="B85" s="181" t="s">
        <v>217</v>
      </c>
      <c r="C85" s="182"/>
      <c r="D85" s="182"/>
      <c r="E85" s="182"/>
      <c r="F85" s="182"/>
      <c r="G85" s="182"/>
      <c r="H85" s="182"/>
      <c r="I85" s="182"/>
      <c r="J85" s="182"/>
      <c r="K85" s="181" t="s">
        <v>217</v>
      </c>
      <c r="L85" s="182"/>
      <c r="M85" s="182"/>
      <c r="N85" s="182"/>
      <c r="O85" s="182"/>
      <c r="P85" s="182"/>
      <c r="Q85" s="182"/>
      <c r="R85" s="267"/>
      <c r="S85" s="179"/>
    </row>
    <row r="86" spans="1:19" s="176" customFormat="1" ht="13.5" x14ac:dyDescent="0.2">
      <c r="A86" s="175"/>
      <c r="B86" s="176" t="s">
        <v>93</v>
      </c>
      <c r="C86" s="178"/>
      <c r="D86" s="178"/>
      <c r="E86" s="178">
        <v>1451.78</v>
      </c>
      <c r="F86" s="178">
        <v>1379.46</v>
      </c>
      <c r="G86" s="178">
        <v>1147.28</v>
      </c>
      <c r="H86" s="178"/>
      <c r="I86" s="178">
        <v>1192.6500000000001</v>
      </c>
      <c r="J86" s="178"/>
      <c r="K86" s="175" t="s">
        <v>93</v>
      </c>
      <c r="L86" s="178">
        <v>1005.24</v>
      </c>
      <c r="M86" s="178">
        <v>950.7</v>
      </c>
      <c r="N86" s="178">
        <v>1103.97</v>
      </c>
      <c r="O86" s="178"/>
      <c r="P86" s="178"/>
      <c r="Q86" s="178"/>
      <c r="R86" s="178"/>
      <c r="S86" s="178">
        <v>1557.1941176470589</v>
      </c>
    </row>
    <row r="87" spans="1:19" s="176" customFormat="1" ht="13.5" x14ac:dyDescent="0.2">
      <c r="A87" s="175"/>
      <c r="B87" s="176" t="s">
        <v>95</v>
      </c>
      <c r="C87" s="178"/>
      <c r="D87" s="178"/>
      <c r="E87" s="178">
        <v>1441.85</v>
      </c>
      <c r="F87" s="178">
        <v>1179.71</v>
      </c>
      <c r="G87" s="178">
        <v>1176.43</v>
      </c>
      <c r="H87" s="178"/>
      <c r="I87" s="178">
        <v>1057.45</v>
      </c>
      <c r="J87" s="178"/>
      <c r="K87" s="175" t="s">
        <v>95</v>
      </c>
      <c r="L87" s="178">
        <v>1084.07</v>
      </c>
      <c r="M87" s="178">
        <v>1145.1400000000001</v>
      </c>
      <c r="N87" s="178">
        <v>1098.32</v>
      </c>
      <c r="O87" s="178">
        <v>1341</v>
      </c>
      <c r="P87" s="178"/>
      <c r="Q87" s="178"/>
      <c r="R87" s="178"/>
      <c r="S87" s="178">
        <v>1029.1586402266289</v>
      </c>
    </row>
    <row r="88" spans="1:19" s="176" customFormat="1" ht="13.5" x14ac:dyDescent="0.2">
      <c r="A88" s="175"/>
      <c r="B88" s="176" t="s">
        <v>96</v>
      </c>
      <c r="C88" s="178">
        <v>1335.15</v>
      </c>
      <c r="D88" s="178">
        <v>1444.05</v>
      </c>
      <c r="E88" s="178">
        <v>1491.59</v>
      </c>
      <c r="F88" s="178">
        <v>1455.86</v>
      </c>
      <c r="G88" s="178">
        <v>1534.99</v>
      </c>
      <c r="H88" s="178"/>
      <c r="I88" s="178">
        <v>1328.02</v>
      </c>
      <c r="J88" s="178"/>
      <c r="K88" s="175" t="s">
        <v>96</v>
      </c>
      <c r="L88" s="178">
        <v>1228.6099999999999</v>
      </c>
      <c r="M88" s="178">
        <v>1236.08</v>
      </c>
      <c r="N88" s="178">
        <v>1226.5</v>
      </c>
      <c r="O88" s="178"/>
      <c r="P88" s="178"/>
      <c r="Q88" s="178">
        <v>974.44961832061074</v>
      </c>
      <c r="R88" s="178">
        <v>1073.72</v>
      </c>
      <c r="S88" s="178">
        <v>1321.8740708351552</v>
      </c>
    </row>
    <row r="89" spans="1:19" s="176" customFormat="1" ht="13.5" x14ac:dyDescent="0.2">
      <c r="A89" s="175"/>
      <c r="B89" s="176" t="s">
        <v>97</v>
      </c>
      <c r="C89" s="178">
        <v>1406.38</v>
      </c>
      <c r="D89" s="178">
        <v>1352.4</v>
      </c>
      <c r="E89" s="178">
        <v>1399.92</v>
      </c>
      <c r="F89" s="178">
        <v>1322.64</v>
      </c>
      <c r="G89" s="178">
        <v>1305.71</v>
      </c>
      <c r="H89" s="178"/>
      <c r="I89" s="178">
        <v>1366.83</v>
      </c>
      <c r="J89" s="178"/>
      <c r="K89" s="175" t="s">
        <v>97</v>
      </c>
      <c r="L89" s="178">
        <v>1361.98</v>
      </c>
      <c r="M89" s="178"/>
      <c r="N89" s="178"/>
      <c r="O89" s="178"/>
      <c r="P89" s="178"/>
      <c r="Q89" s="178"/>
      <c r="R89" s="178"/>
      <c r="S89" s="178"/>
    </row>
    <row r="90" spans="1:19" s="176" customFormat="1" ht="13.5" x14ac:dyDescent="0.2">
      <c r="A90" s="175"/>
      <c r="B90" s="176" t="s">
        <v>98</v>
      </c>
      <c r="C90" s="178">
        <v>1136.24</v>
      </c>
      <c r="D90" s="178">
        <v>1398.73</v>
      </c>
      <c r="E90" s="178">
        <v>1524.82</v>
      </c>
      <c r="F90" s="178">
        <v>1459.04</v>
      </c>
      <c r="G90" s="178">
        <v>1585.17</v>
      </c>
      <c r="H90" s="178"/>
      <c r="I90" s="178">
        <v>1437.89</v>
      </c>
      <c r="J90" s="178"/>
      <c r="K90" s="175" t="s">
        <v>98</v>
      </c>
      <c r="L90" s="178">
        <v>1512.84</v>
      </c>
      <c r="M90" s="178">
        <v>1500.64</v>
      </c>
      <c r="N90" s="178">
        <v>1445.63</v>
      </c>
      <c r="O90" s="178">
        <v>1465.4565682498931</v>
      </c>
      <c r="P90" s="178">
        <v>1438.6875374117083</v>
      </c>
      <c r="Q90" s="178">
        <v>1390.4631306597671</v>
      </c>
      <c r="R90" s="178">
        <v>1264.2038834951456</v>
      </c>
      <c r="S90" s="178">
        <v>1334.3433806146572</v>
      </c>
    </row>
    <row r="91" spans="1:19" s="176" customFormat="1" ht="13.5" x14ac:dyDescent="0.2">
      <c r="A91" s="175"/>
      <c r="B91" s="176" t="s">
        <v>99</v>
      </c>
      <c r="C91" s="178"/>
      <c r="D91" s="178"/>
      <c r="E91" s="178"/>
      <c r="F91" s="178"/>
      <c r="G91" s="178">
        <v>1106.76</v>
      </c>
      <c r="H91" s="178"/>
      <c r="I91" s="178">
        <v>954.13</v>
      </c>
      <c r="J91" s="178"/>
      <c r="K91" s="175" t="s">
        <v>99</v>
      </c>
      <c r="L91" s="178">
        <v>1000</v>
      </c>
      <c r="M91" s="178">
        <v>859.09</v>
      </c>
      <c r="N91" s="178">
        <v>1138.22</v>
      </c>
      <c r="O91" s="178"/>
      <c r="P91" s="178"/>
      <c r="Q91" s="178"/>
      <c r="R91" s="178"/>
      <c r="S91" s="178"/>
    </row>
    <row r="92" spans="1:19" s="176" customFormat="1" ht="13.5" x14ac:dyDescent="0.2">
      <c r="A92" s="175"/>
      <c r="B92" s="176" t="s">
        <v>100</v>
      </c>
      <c r="C92" s="178"/>
      <c r="D92" s="178"/>
      <c r="E92" s="178">
        <v>1519.95</v>
      </c>
      <c r="F92" s="178">
        <v>1421.02</v>
      </c>
      <c r="G92" s="178">
        <v>1486.37</v>
      </c>
      <c r="H92" s="178"/>
      <c r="I92" s="178">
        <v>1404.64</v>
      </c>
      <c r="J92" s="178"/>
      <c r="K92" s="175" t="s">
        <v>100</v>
      </c>
      <c r="L92" s="178">
        <v>1210.95</v>
      </c>
      <c r="M92" s="178"/>
      <c r="N92" s="178"/>
      <c r="O92" s="178"/>
      <c r="P92" s="178"/>
      <c r="Q92" s="178"/>
      <c r="R92" s="178">
        <v>825.5</v>
      </c>
      <c r="S92" s="178">
        <v>933.84110535405875</v>
      </c>
    </row>
    <row r="93" spans="1:19" s="176" customFormat="1" ht="13.5" x14ac:dyDescent="0.2">
      <c r="A93" s="175"/>
      <c r="B93" s="176" t="s">
        <v>101</v>
      </c>
      <c r="C93" s="178">
        <v>853.88</v>
      </c>
      <c r="D93" s="178">
        <v>147.5</v>
      </c>
      <c r="E93" s="178">
        <v>1072.28</v>
      </c>
      <c r="F93" s="178">
        <v>981.56</v>
      </c>
      <c r="G93" s="178">
        <v>908.95</v>
      </c>
      <c r="H93" s="178"/>
      <c r="I93" s="178">
        <v>1087.21</v>
      </c>
      <c r="J93" s="178"/>
      <c r="K93" s="175" t="s">
        <v>101</v>
      </c>
      <c r="L93" s="178">
        <v>1019.92</v>
      </c>
      <c r="M93" s="178">
        <v>985.46</v>
      </c>
      <c r="N93" s="178">
        <v>1044.97</v>
      </c>
      <c r="O93" s="178"/>
      <c r="P93" s="178"/>
      <c r="Q93" s="178"/>
      <c r="R93" s="178"/>
      <c r="S93" s="178"/>
    </row>
    <row r="94" spans="1:19" s="176" customFormat="1" ht="13.5" x14ac:dyDescent="0.2">
      <c r="A94" s="175"/>
      <c r="B94" s="176" t="s">
        <v>102</v>
      </c>
      <c r="C94" s="178"/>
      <c r="D94" s="178"/>
      <c r="E94" s="178"/>
      <c r="F94" s="178"/>
      <c r="G94" s="178"/>
      <c r="H94" s="178"/>
      <c r="I94" s="178"/>
      <c r="J94" s="178"/>
      <c r="K94" s="175" t="s">
        <v>102</v>
      </c>
      <c r="L94" s="178"/>
      <c r="M94" s="178">
        <v>1224.3399999999999</v>
      </c>
      <c r="N94" s="178">
        <v>1250.79</v>
      </c>
      <c r="O94" s="178"/>
      <c r="P94" s="178"/>
      <c r="Q94" s="178"/>
      <c r="R94" s="178"/>
      <c r="S94" s="178"/>
    </row>
    <row r="95" spans="1:19" s="176" customFormat="1" ht="13.5" x14ac:dyDescent="0.2">
      <c r="A95" s="175"/>
      <c r="B95" s="176" t="s">
        <v>92</v>
      </c>
      <c r="C95" s="178">
        <v>844.83</v>
      </c>
      <c r="D95" s="178">
        <v>897.55</v>
      </c>
      <c r="E95" s="178">
        <v>916.35</v>
      </c>
      <c r="F95" s="178">
        <v>782.7</v>
      </c>
      <c r="G95" s="178">
        <v>850.58</v>
      </c>
      <c r="H95" s="178"/>
      <c r="I95" s="178">
        <v>897.97</v>
      </c>
      <c r="J95" s="178"/>
      <c r="K95" s="175" t="s">
        <v>92</v>
      </c>
      <c r="L95" s="178">
        <v>842.91</v>
      </c>
      <c r="M95" s="178">
        <v>875.48</v>
      </c>
      <c r="N95" s="178">
        <v>945.84</v>
      </c>
      <c r="O95" s="178"/>
      <c r="P95" s="178"/>
      <c r="Q95" s="178"/>
      <c r="R95" s="178"/>
      <c r="S95" s="178">
        <v>781.97458703939014</v>
      </c>
    </row>
    <row r="96" spans="1:19" s="176" customFormat="1" ht="13.5" x14ac:dyDescent="0.2">
      <c r="A96" s="175"/>
      <c r="B96" s="179" t="s">
        <v>127</v>
      </c>
      <c r="C96" s="180">
        <v>1111.67</v>
      </c>
      <c r="D96" s="180">
        <v>856.57</v>
      </c>
      <c r="E96" s="180">
        <v>1195.6600000000001</v>
      </c>
      <c r="F96" s="180">
        <v>720.09</v>
      </c>
      <c r="G96" s="180">
        <v>753.83</v>
      </c>
      <c r="H96" s="180"/>
      <c r="I96" s="180">
        <v>1065.99</v>
      </c>
      <c r="J96" s="180"/>
      <c r="K96" s="179" t="s">
        <v>127</v>
      </c>
      <c r="L96" s="180">
        <v>758.47</v>
      </c>
      <c r="M96" s="180">
        <v>792.69</v>
      </c>
      <c r="N96" s="180">
        <v>1039.58</v>
      </c>
      <c r="O96" s="180"/>
      <c r="P96" s="180"/>
      <c r="Q96" s="180"/>
      <c r="R96" s="180"/>
      <c r="S96" s="180"/>
    </row>
    <row r="97" spans="1:19" s="176" customFormat="1" ht="13.5" x14ac:dyDescent="0.2">
      <c r="A97" s="175"/>
      <c r="B97" s="268" t="s">
        <v>60</v>
      </c>
      <c r="C97" s="183"/>
      <c r="D97" s="183"/>
      <c r="E97" s="183"/>
      <c r="F97" s="183"/>
      <c r="G97" s="183">
        <v>2358.54</v>
      </c>
      <c r="H97" s="183">
        <v>2302.9499999999998</v>
      </c>
      <c r="I97" s="183">
        <v>2415.91</v>
      </c>
      <c r="J97" s="183"/>
      <c r="K97" s="268" t="s">
        <v>60</v>
      </c>
      <c r="L97" s="183">
        <v>2511.54</v>
      </c>
      <c r="M97" s="183">
        <v>2606.61</v>
      </c>
      <c r="N97" s="183">
        <v>2573.48</v>
      </c>
      <c r="O97" s="183">
        <v>2568.9040540540541</v>
      </c>
      <c r="P97" s="183">
        <v>2487.3845344555498</v>
      </c>
      <c r="Q97" s="183">
        <v>2382.0454313425216</v>
      </c>
      <c r="R97" s="183">
        <v>2385.1089108910892</v>
      </c>
      <c r="S97" s="183">
        <v>2392.5704675412044</v>
      </c>
    </row>
    <row r="98" spans="1:19" s="176" customFormat="1" ht="13.5" x14ac:dyDescent="0.2">
      <c r="A98" s="175"/>
      <c r="B98" s="181" t="s">
        <v>370</v>
      </c>
      <c r="C98" s="182"/>
      <c r="D98" s="182"/>
      <c r="E98" s="182"/>
      <c r="F98" s="182"/>
      <c r="G98" s="182"/>
      <c r="H98" s="182"/>
      <c r="I98" s="182"/>
      <c r="J98" s="182"/>
      <c r="K98" s="181" t="s">
        <v>370</v>
      </c>
      <c r="L98" s="182"/>
      <c r="M98" s="182"/>
      <c r="N98" s="182"/>
      <c r="O98" s="182"/>
      <c r="P98" s="182"/>
      <c r="Q98" s="182"/>
      <c r="R98" s="182"/>
      <c r="S98" s="179"/>
    </row>
    <row r="99" spans="1:19" s="176" customFormat="1" ht="13.5" x14ac:dyDescent="0.2">
      <c r="A99" s="175"/>
      <c r="B99" s="176" t="s">
        <v>31</v>
      </c>
      <c r="C99" s="178"/>
      <c r="D99" s="178"/>
      <c r="E99" s="178"/>
      <c r="F99" s="178"/>
      <c r="G99" s="178">
        <v>1048.99</v>
      </c>
      <c r="H99" s="178">
        <v>930.58</v>
      </c>
      <c r="I99" s="178">
        <v>929.87</v>
      </c>
      <c r="J99" s="178"/>
      <c r="K99" s="175" t="s">
        <v>31</v>
      </c>
      <c r="L99" s="178">
        <v>912.81</v>
      </c>
      <c r="M99" s="178">
        <v>1021.86</v>
      </c>
      <c r="N99" s="178">
        <v>1066.06</v>
      </c>
      <c r="O99" s="178"/>
      <c r="P99" s="178"/>
      <c r="Q99" s="178"/>
      <c r="R99" s="178"/>
    </row>
    <row r="100" spans="1:19" s="176" customFormat="1" ht="13.5" x14ac:dyDescent="0.2">
      <c r="A100" s="175"/>
      <c r="B100" s="176" t="s">
        <v>30</v>
      </c>
      <c r="C100" s="178"/>
      <c r="D100" s="178"/>
      <c r="E100" s="178"/>
      <c r="F100" s="178"/>
      <c r="G100" s="178">
        <v>927.65</v>
      </c>
      <c r="H100" s="178">
        <v>693.75</v>
      </c>
      <c r="I100" s="178">
        <v>990.24</v>
      </c>
      <c r="J100" s="178"/>
      <c r="K100" s="175" t="s">
        <v>30</v>
      </c>
      <c r="L100" s="178">
        <v>955.06</v>
      </c>
      <c r="M100" s="178">
        <v>720.18</v>
      </c>
      <c r="N100" s="178">
        <v>1025.08</v>
      </c>
      <c r="O100" s="178"/>
      <c r="P100" s="178"/>
      <c r="Q100" s="178"/>
      <c r="R100" s="178"/>
    </row>
    <row r="101" spans="1:19" s="176" customFormat="1" ht="13.5" x14ac:dyDescent="0.2">
      <c r="A101" s="175"/>
      <c r="B101" s="176" t="s">
        <v>117</v>
      </c>
      <c r="C101" s="178"/>
      <c r="D101" s="178"/>
      <c r="E101" s="178">
        <v>977.58</v>
      </c>
      <c r="F101" s="178">
        <v>971.91</v>
      </c>
      <c r="G101" s="178"/>
      <c r="H101" s="178"/>
      <c r="I101" s="178"/>
      <c r="J101" s="178"/>
      <c r="K101" s="175" t="s">
        <v>117</v>
      </c>
      <c r="L101" s="178"/>
      <c r="M101" s="178"/>
      <c r="N101" s="178"/>
      <c r="O101" s="178"/>
      <c r="P101" s="178"/>
      <c r="Q101" s="178"/>
      <c r="R101" s="178"/>
    </row>
    <row r="102" spans="1:19" s="176" customFormat="1" ht="13.5" x14ac:dyDescent="0.2">
      <c r="A102" s="175"/>
      <c r="B102" s="179" t="s">
        <v>32</v>
      </c>
      <c r="C102" s="180"/>
      <c r="D102" s="180"/>
      <c r="E102" s="180"/>
      <c r="F102" s="180"/>
      <c r="G102" s="180">
        <v>750.07</v>
      </c>
      <c r="H102" s="180">
        <v>589.05999999999995</v>
      </c>
      <c r="I102" s="180">
        <v>1113.0899999999999</v>
      </c>
      <c r="J102" s="180"/>
      <c r="K102" s="179" t="s">
        <v>32</v>
      </c>
      <c r="L102" s="180">
        <v>825.17</v>
      </c>
      <c r="M102" s="180">
        <v>780.35</v>
      </c>
      <c r="N102" s="180">
        <v>800</v>
      </c>
      <c r="O102" s="180"/>
      <c r="P102" s="180"/>
      <c r="Q102" s="180"/>
      <c r="R102" s="180"/>
      <c r="S102" s="179"/>
    </row>
    <row r="103" spans="1:19" s="176" customFormat="1" ht="13.5" x14ac:dyDescent="0.2">
      <c r="A103" s="175"/>
      <c r="B103" s="181" t="s">
        <v>1</v>
      </c>
      <c r="C103" s="269"/>
      <c r="D103" s="269"/>
      <c r="E103" s="269"/>
      <c r="F103" s="269"/>
      <c r="G103" s="269"/>
      <c r="H103" s="269"/>
      <c r="I103" s="269"/>
      <c r="J103" s="269"/>
      <c r="K103" s="181" t="s">
        <v>1</v>
      </c>
      <c r="L103" s="269"/>
      <c r="M103" s="269"/>
      <c r="N103" s="269"/>
      <c r="O103" s="269"/>
      <c r="P103" s="269"/>
      <c r="Q103" s="269"/>
      <c r="R103" s="269"/>
      <c r="S103" s="179"/>
    </row>
    <row r="104" spans="1:19" s="176" customFormat="1" ht="13.5" x14ac:dyDescent="0.2">
      <c r="A104" s="175"/>
      <c r="B104" s="181" t="s">
        <v>4</v>
      </c>
      <c r="C104" s="182"/>
      <c r="D104" s="182"/>
      <c r="E104" s="182"/>
      <c r="F104" s="182"/>
      <c r="G104" s="182"/>
      <c r="H104" s="182"/>
      <c r="I104" s="182">
        <v>1536.3</v>
      </c>
      <c r="J104" s="182"/>
      <c r="K104" s="181" t="s">
        <v>4</v>
      </c>
      <c r="L104" s="287" t="s">
        <v>329</v>
      </c>
      <c r="M104" s="287" t="s">
        <v>329</v>
      </c>
      <c r="N104" s="287" t="s">
        <v>329</v>
      </c>
      <c r="O104" s="287" t="s">
        <v>329</v>
      </c>
      <c r="P104" s="287" t="s">
        <v>329</v>
      </c>
      <c r="Q104" s="287" t="s">
        <v>329</v>
      </c>
      <c r="R104" s="287" t="s">
        <v>329</v>
      </c>
      <c r="S104" s="287" t="s">
        <v>329</v>
      </c>
    </row>
  </sheetData>
  <mergeCells count="4">
    <mergeCell ref="B1:I1"/>
    <mergeCell ref="K1:S1"/>
    <mergeCell ref="B52:I52"/>
    <mergeCell ref="K52:S52"/>
  </mergeCells>
  <pageMargins left="0.7" right="0.7" top="0.75" bottom="0.75" header="0.3" footer="0.3"/>
  <pageSetup paperSize="9" scale="99" orientation="portrait" r:id="rId1"/>
  <rowBreaks count="1" manualBreakCount="1">
    <brk id="5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zoomScale="60" zoomScaleNormal="100" workbookViewId="0">
      <selection activeCell="I12" sqref="I12"/>
    </sheetView>
  </sheetViews>
  <sheetFormatPr defaultRowHeight="15.75" x14ac:dyDescent="0.25"/>
  <cols>
    <col min="1" max="1" width="21.42578125" style="35" customWidth="1"/>
    <col min="2" max="2" width="10" style="35" customWidth="1"/>
    <col min="3" max="3" width="12.85546875" style="35" customWidth="1"/>
    <col min="4" max="4" width="13.140625" style="35" customWidth="1"/>
    <col min="5" max="5" width="23.140625" style="35" customWidth="1"/>
    <col min="6" max="16384" width="9.140625" style="35"/>
  </cols>
  <sheetData>
    <row r="1" spans="1:9" x14ac:dyDescent="0.25">
      <c r="A1" s="527" t="s">
        <v>511</v>
      </c>
      <c r="B1" s="528"/>
      <c r="C1" s="528"/>
      <c r="D1" s="528"/>
      <c r="E1" s="528"/>
    </row>
    <row r="2" spans="1:9" ht="67.5" customHeight="1" x14ac:dyDescent="0.25">
      <c r="A2" s="153"/>
      <c r="B2" s="384" t="s">
        <v>232</v>
      </c>
      <c r="C2" s="384" t="s">
        <v>233</v>
      </c>
      <c r="D2" s="384" t="s">
        <v>234</v>
      </c>
      <c r="E2" s="384" t="s">
        <v>235</v>
      </c>
    </row>
    <row r="3" spans="1:9" x14ac:dyDescent="0.25">
      <c r="A3" s="152" t="s">
        <v>178</v>
      </c>
      <c r="B3" s="151"/>
      <c r="C3" s="151"/>
      <c r="D3" s="151"/>
      <c r="E3" s="151"/>
    </row>
    <row r="4" spans="1:9" x14ac:dyDescent="0.25">
      <c r="A4" s="145" t="s">
        <v>34</v>
      </c>
      <c r="B4" s="146">
        <v>2191</v>
      </c>
      <c r="C4" s="146">
        <v>7420</v>
      </c>
      <c r="D4" s="146">
        <v>29.5</v>
      </c>
      <c r="E4" s="154">
        <v>42</v>
      </c>
      <c r="F4" s="150"/>
    </row>
    <row r="5" spans="1:9" x14ac:dyDescent="0.25">
      <c r="A5" s="145" t="s">
        <v>152</v>
      </c>
      <c r="B5" s="146">
        <v>12805</v>
      </c>
      <c r="C5" s="146">
        <v>139617</v>
      </c>
      <c r="D5" s="146">
        <v>9.1999999999999993</v>
      </c>
      <c r="E5" s="154">
        <v>13</v>
      </c>
      <c r="F5" s="150"/>
      <c r="I5" s="156"/>
    </row>
    <row r="6" spans="1:9" x14ac:dyDescent="0.25">
      <c r="A6" s="145" t="s">
        <v>47</v>
      </c>
      <c r="B6" s="146">
        <v>4918</v>
      </c>
      <c r="C6" s="146">
        <v>509086</v>
      </c>
      <c r="D6" s="423">
        <v>1</v>
      </c>
      <c r="E6" s="154">
        <v>1</v>
      </c>
      <c r="F6" s="150"/>
      <c r="I6" s="156"/>
    </row>
    <row r="7" spans="1:9" x14ac:dyDescent="0.25">
      <c r="A7" s="145" t="s">
        <v>35</v>
      </c>
      <c r="B7" s="146">
        <v>6421</v>
      </c>
      <c r="C7" s="146">
        <v>32865</v>
      </c>
      <c r="D7" s="146">
        <v>19.5</v>
      </c>
      <c r="E7" s="154">
        <v>28</v>
      </c>
      <c r="F7" s="150"/>
      <c r="I7" s="156"/>
    </row>
    <row r="8" spans="1:9" x14ac:dyDescent="0.25">
      <c r="A8" s="145" t="s">
        <v>153</v>
      </c>
      <c r="B8" s="146">
        <v>7523</v>
      </c>
      <c r="C8" s="146">
        <v>38145</v>
      </c>
      <c r="D8" s="146">
        <v>19.7</v>
      </c>
      <c r="E8" s="154">
        <v>28</v>
      </c>
      <c r="F8" s="150"/>
      <c r="I8" s="156"/>
    </row>
    <row r="9" spans="1:9" x14ac:dyDescent="0.25">
      <c r="A9" s="145" t="s">
        <v>54</v>
      </c>
      <c r="B9" s="146">
        <v>6432</v>
      </c>
      <c r="C9" s="146">
        <v>7653</v>
      </c>
      <c r="D9" s="423">
        <v>84</v>
      </c>
      <c r="E9" s="154">
        <v>121</v>
      </c>
      <c r="F9" s="150"/>
      <c r="I9" s="156"/>
    </row>
    <row r="10" spans="1:9" x14ac:dyDescent="0.25">
      <c r="A10" s="145" t="s">
        <v>154</v>
      </c>
      <c r="B10" s="146">
        <v>8766</v>
      </c>
      <c r="C10" s="146">
        <v>184369</v>
      </c>
      <c r="D10" s="146">
        <v>4.8</v>
      </c>
      <c r="E10" s="154">
        <v>7</v>
      </c>
      <c r="F10" s="150"/>
      <c r="I10" s="156"/>
    </row>
    <row r="11" spans="1:9" x14ac:dyDescent="0.25">
      <c r="A11" s="145" t="s">
        <v>43</v>
      </c>
      <c r="B11" s="146">
        <v>21642</v>
      </c>
      <c r="C11" s="146">
        <v>468856</v>
      </c>
      <c r="D11" s="146">
        <v>4.5999999999999996</v>
      </c>
      <c r="E11" s="154">
        <v>7</v>
      </c>
      <c r="F11" s="150"/>
      <c r="I11" s="156"/>
    </row>
    <row r="12" spans="1:9" x14ac:dyDescent="0.25">
      <c r="A12" s="147" t="s">
        <v>190</v>
      </c>
      <c r="B12" s="146"/>
      <c r="C12" s="146"/>
      <c r="D12" s="146"/>
      <c r="E12" s="154"/>
      <c r="I12" s="157"/>
    </row>
    <row r="13" spans="1:9" x14ac:dyDescent="0.25">
      <c r="A13" s="145" t="s">
        <v>110</v>
      </c>
      <c r="B13" s="146">
        <v>1078</v>
      </c>
      <c r="C13" s="146">
        <v>188988</v>
      </c>
      <c r="D13" s="146">
        <v>0.6</v>
      </c>
      <c r="E13" s="154">
        <v>1</v>
      </c>
    </row>
    <row r="14" spans="1:9" x14ac:dyDescent="0.25">
      <c r="A14" s="145" t="s">
        <v>18</v>
      </c>
      <c r="B14" s="146">
        <v>2489</v>
      </c>
      <c r="C14" s="146">
        <v>44780</v>
      </c>
      <c r="D14" s="146">
        <v>5.6</v>
      </c>
      <c r="E14" s="154">
        <v>8</v>
      </c>
    </row>
    <row r="15" spans="1:9" x14ac:dyDescent="0.25">
      <c r="A15" s="145" t="s">
        <v>146</v>
      </c>
      <c r="B15" s="146">
        <v>1815</v>
      </c>
      <c r="C15" s="146">
        <v>103489</v>
      </c>
      <c r="D15" s="146">
        <v>1.8</v>
      </c>
      <c r="E15" s="154">
        <v>3</v>
      </c>
    </row>
    <row r="16" spans="1:9" x14ac:dyDescent="0.25">
      <c r="A16" s="145" t="s">
        <v>147</v>
      </c>
      <c r="B16" s="146">
        <v>7706</v>
      </c>
      <c r="C16" s="146">
        <v>148315</v>
      </c>
      <c r="D16" s="146">
        <v>5.2</v>
      </c>
      <c r="E16" s="154">
        <v>8</v>
      </c>
    </row>
    <row r="17" spans="1:5" x14ac:dyDescent="0.25">
      <c r="A17" s="145" t="s">
        <v>23</v>
      </c>
      <c r="B17" s="146">
        <v>379</v>
      </c>
      <c r="C17" s="146">
        <v>1663</v>
      </c>
      <c r="D17" s="146">
        <v>22.8</v>
      </c>
      <c r="E17" s="154">
        <v>33</v>
      </c>
    </row>
    <row r="18" spans="1:5" x14ac:dyDescent="0.25">
      <c r="A18" s="145" t="s">
        <v>10</v>
      </c>
      <c r="B18" s="146">
        <v>18596</v>
      </c>
      <c r="C18" s="146">
        <v>488900</v>
      </c>
      <c r="D18" s="146">
        <v>3.8</v>
      </c>
      <c r="E18" s="154">
        <v>6</v>
      </c>
    </row>
    <row r="19" spans="1:5" x14ac:dyDescent="0.25">
      <c r="A19" s="147" t="s">
        <v>205</v>
      </c>
      <c r="B19" s="146"/>
      <c r="C19" s="146"/>
      <c r="D19" s="146"/>
      <c r="E19" s="154"/>
    </row>
    <row r="20" spans="1:5" x14ac:dyDescent="0.25">
      <c r="A20" s="145" t="s">
        <v>157</v>
      </c>
      <c r="B20" s="146">
        <v>421</v>
      </c>
      <c r="C20" s="146">
        <v>3386</v>
      </c>
      <c r="D20" s="146">
        <v>12.4</v>
      </c>
      <c r="E20" s="154">
        <v>18</v>
      </c>
    </row>
    <row r="21" spans="1:5" x14ac:dyDescent="0.25">
      <c r="A21" s="145" t="s">
        <v>79</v>
      </c>
      <c r="B21" s="146">
        <v>366</v>
      </c>
      <c r="C21" s="146">
        <v>6719</v>
      </c>
      <c r="D21" s="146">
        <v>5.4</v>
      </c>
      <c r="E21" s="154">
        <v>8</v>
      </c>
    </row>
    <row r="22" spans="1:5" x14ac:dyDescent="0.25">
      <c r="A22" s="145" t="s">
        <v>69</v>
      </c>
      <c r="B22" s="146">
        <v>620</v>
      </c>
      <c r="C22" s="146">
        <v>4869</v>
      </c>
      <c r="D22" s="146">
        <v>12.7</v>
      </c>
      <c r="E22" s="154">
        <v>18</v>
      </c>
    </row>
    <row r="23" spans="1:5" x14ac:dyDescent="0.25">
      <c r="A23" s="145" t="s">
        <v>158</v>
      </c>
      <c r="B23" s="146">
        <v>6099</v>
      </c>
      <c r="C23" s="146">
        <v>817546</v>
      </c>
      <c r="D23" s="146">
        <v>0.7</v>
      </c>
      <c r="E23" s="154">
        <v>1</v>
      </c>
    </row>
    <row r="24" spans="1:5" x14ac:dyDescent="0.25">
      <c r="A24" s="145" t="s">
        <v>84</v>
      </c>
      <c r="B24" s="146">
        <v>2607</v>
      </c>
      <c r="C24" s="146">
        <v>22658</v>
      </c>
      <c r="D24" s="146">
        <v>11.5</v>
      </c>
      <c r="E24" s="154">
        <v>17</v>
      </c>
    </row>
    <row r="25" spans="1:5" x14ac:dyDescent="0.25">
      <c r="A25" s="145" t="s">
        <v>159</v>
      </c>
      <c r="B25" s="146">
        <v>7156</v>
      </c>
      <c r="C25" s="146">
        <v>384456</v>
      </c>
      <c r="D25" s="146">
        <v>1.9</v>
      </c>
      <c r="E25" s="154">
        <v>3</v>
      </c>
    </row>
    <row r="26" spans="1:5" x14ac:dyDescent="0.25">
      <c r="A26" s="145" t="s">
        <v>160</v>
      </c>
      <c r="B26" s="146">
        <v>991</v>
      </c>
      <c r="C26" s="146">
        <v>153160</v>
      </c>
      <c r="D26" s="146">
        <v>0.6</v>
      </c>
      <c r="E26" s="154">
        <v>1</v>
      </c>
    </row>
    <row r="27" spans="1:5" x14ac:dyDescent="0.25">
      <c r="A27" s="145" t="s">
        <v>71</v>
      </c>
      <c r="B27" s="146">
        <v>2310</v>
      </c>
      <c r="C27" s="146">
        <v>5901</v>
      </c>
      <c r="D27" s="146">
        <v>39.1</v>
      </c>
      <c r="E27" s="154">
        <v>56</v>
      </c>
    </row>
    <row r="28" spans="1:5" x14ac:dyDescent="0.25">
      <c r="A28" s="147" t="s">
        <v>217</v>
      </c>
      <c r="B28" s="146"/>
      <c r="C28" s="146"/>
      <c r="D28" s="146"/>
      <c r="E28" s="154"/>
    </row>
    <row r="29" spans="1:5" x14ac:dyDescent="0.25">
      <c r="A29" s="145" t="s">
        <v>96</v>
      </c>
      <c r="B29" s="146">
        <v>5586</v>
      </c>
      <c r="C29" s="146">
        <v>123421</v>
      </c>
      <c r="D29" s="146">
        <v>4.5</v>
      </c>
      <c r="E29" s="154">
        <v>7</v>
      </c>
    </row>
    <row r="30" spans="1:5" x14ac:dyDescent="0.25">
      <c r="A30" s="145" t="s">
        <v>98</v>
      </c>
      <c r="B30" s="146">
        <v>2877</v>
      </c>
      <c r="C30" s="146">
        <v>8753</v>
      </c>
      <c r="D30" s="146">
        <v>32.9</v>
      </c>
      <c r="E30" s="154">
        <v>47</v>
      </c>
    </row>
    <row r="31" spans="1:5" x14ac:dyDescent="0.25">
      <c r="A31" s="145" t="s">
        <v>92</v>
      </c>
      <c r="B31" s="146">
        <v>67</v>
      </c>
      <c r="C31" s="146">
        <v>1559</v>
      </c>
      <c r="D31" s="146">
        <v>4.3</v>
      </c>
      <c r="E31" s="154">
        <v>6</v>
      </c>
    </row>
    <row r="32" spans="1:5" x14ac:dyDescent="0.25">
      <c r="A32" s="147"/>
      <c r="B32" s="146"/>
      <c r="C32" s="146"/>
      <c r="D32" s="146"/>
      <c r="E32" s="154"/>
    </row>
    <row r="33" spans="1:5" x14ac:dyDescent="0.25">
      <c r="A33" s="147" t="s">
        <v>60</v>
      </c>
      <c r="B33" s="146">
        <v>1507</v>
      </c>
      <c r="C33" s="146">
        <v>75460</v>
      </c>
      <c r="D33" s="423">
        <v>2</v>
      </c>
      <c r="E33" s="154">
        <v>3</v>
      </c>
    </row>
    <row r="34" spans="1:5" x14ac:dyDescent="0.25">
      <c r="A34" s="147" t="s">
        <v>370</v>
      </c>
      <c r="B34" s="146"/>
      <c r="C34" s="146"/>
      <c r="D34" s="146"/>
      <c r="E34" s="154"/>
    </row>
    <row r="35" spans="1:5" x14ac:dyDescent="0.25">
      <c r="A35" s="145" t="s">
        <v>229</v>
      </c>
      <c r="B35" s="146">
        <v>663</v>
      </c>
      <c r="C35" s="146">
        <v>738095</v>
      </c>
      <c r="D35" s="146">
        <v>0.1</v>
      </c>
      <c r="E35" s="154">
        <v>0.1</v>
      </c>
    </row>
    <row r="36" spans="1:5" x14ac:dyDescent="0.25">
      <c r="A36" s="145"/>
      <c r="B36" s="146"/>
      <c r="C36" s="146"/>
      <c r="D36" s="146"/>
      <c r="E36" s="154"/>
    </row>
    <row r="37" spans="1:5" x14ac:dyDescent="0.25">
      <c r="A37" s="145" t="s">
        <v>236</v>
      </c>
      <c r="B37" s="146">
        <v>134031</v>
      </c>
      <c r="C37" s="146">
        <v>4710129</v>
      </c>
      <c r="D37" s="146">
        <v>2.8</v>
      </c>
      <c r="E37" s="154">
        <v>4</v>
      </c>
    </row>
    <row r="38" spans="1:5" x14ac:dyDescent="0.25">
      <c r="A38" s="148" t="s">
        <v>164</v>
      </c>
      <c r="B38" s="149">
        <v>172676</v>
      </c>
      <c r="C38" s="149">
        <v>24791084</v>
      </c>
      <c r="D38" s="149">
        <v>0.7</v>
      </c>
      <c r="E38" s="155">
        <v>1</v>
      </c>
    </row>
    <row r="39" spans="1:5" x14ac:dyDescent="0.25">
      <c r="A39" s="146"/>
    </row>
    <row r="40" spans="1:5" x14ac:dyDescent="0.25">
      <c r="A40" s="146"/>
    </row>
    <row r="41" spans="1:5" x14ac:dyDescent="0.25">
      <c r="A41" s="14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view="pageBreakPreview" topLeftCell="A49" zoomScale="60" zoomScaleNormal="100" workbookViewId="0">
      <selection sqref="A1:L1"/>
    </sheetView>
  </sheetViews>
  <sheetFormatPr defaultColWidth="12.28515625" defaultRowHeight="12.75" x14ac:dyDescent="0.2"/>
  <cols>
    <col min="1" max="1" width="23.7109375" style="58" customWidth="1"/>
    <col min="2" max="12" width="8.42578125" style="58" customWidth="1"/>
    <col min="13" max="16384" width="12.28515625" style="58"/>
  </cols>
  <sheetData>
    <row r="1" spans="1:12" ht="12.75" customHeight="1" x14ac:dyDescent="0.2">
      <c r="A1" s="529" t="s">
        <v>454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1:12" x14ac:dyDescent="0.2">
      <c r="A2" s="194" t="s">
        <v>0</v>
      </c>
      <c r="B2" s="194">
        <v>2001</v>
      </c>
      <c r="C2" s="194">
        <v>2002</v>
      </c>
      <c r="D2" s="194">
        <v>2003</v>
      </c>
      <c r="E2" s="194">
        <v>2004</v>
      </c>
      <c r="F2" s="194">
        <v>2005</v>
      </c>
      <c r="G2" s="194">
        <v>2006</v>
      </c>
      <c r="H2" s="194">
        <v>2007</v>
      </c>
      <c r="I2" s="194">
        <v>2008</v>
      </c>
      <c r="J2" s="194">
        <v>2009</v>
      </c>
      <c r="K2" s="194">
        <v>2010</v>
      </c>
      <c r="L2" s="194">
        <v>2012</v>
      </c>
    </row>
    <row r="3" spans="1:12" s="160" customFormat="1" x14ac:dyDescent="0.2">
      <c r="A3" s="195" t="s">
        <v>178</v>
      </c>
      <c r="B3" s="195">
        <v>700.16483166391004</v>
      </c>
      <c r="C3" s="195">
        <v>665.14442635915248</v>
      </c>
      <c r="D3" s="195">
        <v>574.03772864734754</v>
      </c>
      <c r="E3" s="195">
        <v>761.02930579957081</v>
      </c>
      <c r="F3" s="195">
        <v>649.81440113333508</v>
      </c>
      <c r="G3" s="195">
        <v>583.04211744249801</v>
      </c>
      <c r="H3" s="195">
        <v>424.76160471518608</v>
      </c>
      <c r="I3" s="195">
        <v>768.69743101709025</v>
      </c>
      <c r="J3" s="195"/>
      <c r="K3" s="195">
        <v>464.67506868822602</v>
      </c>
      <c r="L3" s="195">
        <v>489.89529759698871</v>
      </c>
    </row>
    <row r="4" spans="1:12" x14ac:dyDescent="0.2">
      <c r="A4" s="196" t="s">
        <v>34</v>
      </c>
      <c r="B4" s="137">
        <v>26.263918348000001</v>
      </c>
      <c r="C4" s="137">
        <v>15.389589871599997</v>
      </c>
      <c r="D4" s="137">
        <v>23.159092991999998</v>
      </c>
      <c r="E4" s="137">
        <v>44.690691963316475</v>
      </c>
      <c r="F4" s="137">
        <v>35.600234815999997</v>
      </c>
      <c r="G4" s="137">
        <v>29.950394851999999</v>
      </c>
      <c r="H4" s="137">
        <v>34.361607402990828</v>
      </c>
      <c r="I4" s="137">
        <v>61.847483028400013</v>
      </c>
      <c r="J4" s="137"/>
      <c r="K4" s="137">
        <v>36.94304303052418</v>
      </c>
      <c r="L4" s="137">
        <v>22.434147642685183</v>
      </c>
    </row>
    <row r="5" spans="1:12" x14ac:dyDescent="0.2">
      <c r="A5" s="196" t="s">
        <v>44</v>
      </c>
      <c r="B5" s="137"/>
      <c r="C5" s="137">
        <v>6.3760142703999998</v>
      </c>
      <c r="D5" s="137">
        <v>5.650075017999999</v>
      </c>
      <c r="E5" s="137">
        <v>5.932519498531394</v>
      </c>
      <c r="F5" s="137">
        <v>5.2991256170000005</v>
      </c>
      <c r="G5" s="137">
        <v>4.3437985229999994</v>
      </c>
      <c r="H5" s="137">
        <v>3.538071175347675</v>
      </c>
      <c r="I5" s="137">
        <v>4.8411222792000004</v>
      </c>
      <c r="J5" s="137"/>
      <c r="K5" s="137">
        <v>4.9999594693019338</v>
      </c>
      <c r="L5" s="137">
        <v>3.8590515661165044</v>
      </c>
    </row>
    <row r="6" spans="1:12" x14ac:dyDescent="0.2">
      <c r="A6" s="196" t="s">
        <v>46</v>
      </c>
      <c r="B6" s="137">
        <v>94.428956400000018</v>
      </c>
      <c r="C6" s="137">
        <v>93.798773926199999</v>
      </c>
      <c r="D6" s="137">
        <v>75.365610614999994</v>
      </c>
      <c r="E6" s="137">
        <v>100.00305312182232</v>
      </c>
      <c r="F6" s="137">
        <v>90.482938615999998</v>
      </c>
      <c r="G6" s="137">
        <v>77.874331551000012</v>
      </c>
      <c r="H6" s="137">
        <v>53.247588857034728</v>
      </c>
      <c r="I6" s="137">
        <v>104.71081867019998</v>
      </c>
      <c r="J6" s="137"/>
      <c r="K6" s="137">
        <v>72.054197773574131</v>
      </c>
      <c r="L6" s="137">
        <v>70.953058531574086</v>
      </c>
    </row>
    <row r="7" spans="1:12" x14ac:dyDescent="0.2">
      <c r="A7" s="196" t="s">
        <v>118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x14ac:dyDescent="0.2">
      <c r="A8" s="196" t="s">
        <v>47</v>
      </c>
      <c r="B8" s="137">
        <v>34.952473300000001</v>
      </c>
      <c r="C8" s="137">
        <v>35.172437187</v>
      </c>
      <c r="D8" s="137">
        <v>30.4750628</v>
      </c>
      <c r="E8" s="137">
        <v>42.42414856368039</v>
      </c>
      <c r="F8" s="137">
        <v>35.386796249999989</v>
      </c>
      <c r="G8" s="137">
        <v>41.877680402000003</v>
      </c>
      <c r="H8" s="137">
        <v>21.112002591305014</v>
      </c>
      <c r="I8" s="137">
        <v>32.859106345000008</v>
      </c>
      <c r="J8" s="137"/>
      <c r="K8" s="137">
        <v>27.41464550606176</v>
      </c>
      <c r="L8" s="137">
        <v>23.069140570000005</v>
      </c>
    </row>
    <row r="9" spans="1:12" x14ac:dyDescent="0.2">
      <c r="A9" s="196" t="s">
        <v>35</v>
      </c>
      <c r="B9" s="137"/>
      <c r="C9" s="137"/>
      <c r="D9" s="137">
        <v>25.295895609999995</v>
      </c>
      <c r="E9" s="137">
        <v>55.147496821318356</v>
      </c>
      <c r="F9" s="137">
        <v>32.750610973000008</v>
      </c>
      <c r="G9" s="137">
        <v>34.608874319999998</v>
      </c>
      <c r="H9" s="137">
        <v>29.32561169387861</v>
      </c>
      <c r="I9" s="137">
        <v>63.710389992000003</v>
      </c>
      <c r="J9" s="137"/>
      <c r="K9" s="137">
        <v>40.726023661183739</v>
      </c>
      <c r="L9" s="137">
        <v>37.165478820576929</v>
      </c>
    </row>
    <row r="10" spans="1:12" x14ac:dyDescent="0.2">
      <c r="A10" s="196" t="s">
        <v>48</v>
      </c>
      <c r="B10" s="137"/>
      <c r="C10" s="137"/>
      <c r="D10" s="137"/>
      <c r="E10" s="137"/>
      <c r="F10" s="137"/>
      <c r="G10" s="137"/>
      <c r="H10" s="137">
        <v>9.5415283283999965</v>
      </c>
      <c r="I10" s="137">
        <v>9.6988341996000003</v>
      </c>
      <c r="J10" s="137"/>
      <c r="K10" s="137">
        <v>6.1982674270950344</v>
      </c>
      <c r="L10" s="137">
        <v>3.0872700141176472</v>
      </c>
    </row>
    <row r="11" spans="1:12" x14ac:dyDescent="0.2">
      <c r="A11" s="196" t="s">
        <v>49</v>
      </c>
      <c r="B11" s="137">
        <v>14.591827432000004</v>
      </c>
      <c r="C11" s="137">
        <v>13.962240784000002</v>
      </c>
      <c r="D11" s="137">
        <v>14.211129600000005</v>
      </c>
      <c r="E11" s="137">
        <v>22.218588280571421</v>
      </c>
      <c r="F11" s="137">
        <v>17.605497363000001</v>
      </c>
      <c r="G11" s="137">
        <v>13.700005519999999</v>
      </c>
      <c r="H11" s="137">
        <v>10.963032256546578</v>
      </c>
      <c r="I11" s="137">
        <v>17.569222916399998</v>
      </c>
      <c r="J11" s="137"/>
      <c r="K11" s="137">
        <v>13.872232258246179</v>
      </c>
      <c r="L11" s="137">
        <v>15.065664702941175</v>
      </c>
    </row>
    <row r="12" spans="1:12" x14ac:dyDescent="0.2">
      <c r="A12" s="196" t="s">
        <v>51</v>
      </c>
      <c r="B12" s="137">
        <v>7.1956766519999986</v>
      </c>
      <c r="C12" s="137">
        <v>3.6939197151999998</v>
      </c>
      <c r="D12" s="137">
        <v>1.369679136</v>
      </c>
      <c r="E12" s="137">
        <v>1.284586732</v>
      </c>
      <c r="F12" s="137">
        <v>1.2182277690000001</v>
      </c>
      <c r="G12" s="137">
        <v>0.92149789599999998</v>
      </c>
      <c r="H12" s="137">
        <v>1.1083213870695692</v>
      </c>
      <c r="I12" s="137">
        <v>1.6773897636000004</v>
      </c>
      <c r="J12" s="137"/>
      <c r="K12" s="137">
        <v>0.86257640424107129</v>
      </c>
      <c r="L12" s="137">
        <v>3.2575675702970299</v>
      </c>
    </row>
    <row r="13" spans="1:12" x14ac:dyDescent="0.2">
      <c r="A13" s="196" t="s">
        <v>53</v>
      </c>
      <c r="B13" s="137">
        <v>67.687503030000002</v>
      </c>
      <c r="C13" s="137">
        <v>62.131552691400003</v>
      </c>
      <c r="D13" s="137">
        <v>60.716887610999997</v>
      </c>
      <c r="E13" s="137">
        <v>61.568809137858992</v>
      </c>
      <c r="F13" s="137">
        <v>58.985871205999999</v>
      </c>
      <c r="G13" s="137">
        <v>55.320593536000004</v>
      </c>
      <c r="H13" s="137">
        <v>37.743527030165716</v>
      </c>
      <c r="I13" s="137">
        <v>65.527497124600004</v>
      </c>
      <c r="J13" s="137"/>
      <c r="K13" s="137">
        <v>36.926346510950076</v>
      </c>
      <c r="L13" s="137">
        <v>36.706066018909091</v>
      </c>
    </row>
    <row r="14" spans="1:12" x14ac:dyDescent="0.2">
      <c r="A14" s="196" t="s">
        <v>36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>
        <v>3.3564496373778914</v>
      </c>
      <c r="L14" s="137">
        <v>10.168633574563106</v>
      </c>
    </row>
    <row r="15" spans="1:12" x14ac:dyDescent="0.2">
      <c r="A15" s="196" t="s">
        <v>42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>
        <v>1.7851471638</v>
      </c>
    </row>
    <row r="16" spans="1:12" x14ac:dyDescent="0.2">
      <c r="A16" s="196" t="s">
        <v>54</v>
      </c>
      <c r="B16" s="137">
        <v>80.595740719999981</v>
      </c>
      <c r="C16" s="137">
        <v>75.465987607999992</v>
      </c>
      <c r="D16" s="137">
        <v>64.532491496000006</v>
      </c>
      <c r="E16" s="137">
        <v>88.654401415031899</v>
      </c>
      <c r="F16" s="137">
        <v>75.873068928000009</v>
      </c>
      <c r="G16" s="137">
        <v>65.763447453000012</v>
      </c>
      <c r="H16" s="137">
        <v>43.093703520587169</v>
      </c>
      <c r="I16" s="137">
        <v>90.936825673999991</v>
      </c>
      <c r="J16" s="137"/>
      <c r="K16" s="137">
        <v>55.287404892604016</v>
      </c>
      <c r="L16" s="137">
        <v>49.097393048000008</v>
      </c>
    </row>
    <row r="17" spans="1:12" x14ac:dyDescent="0.2">
      <c r="A17" s="196" t="s">
        <v>37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>
        <v>1.2885359576000004</v>
      </c>
    </row>
    <row r="18" spans="1:12" x14ac:dyDescent="0.2">
      <c r="A18" s="196" t="s">
        <v>39</v>
      </c>
      <c r="B18" s="137">
        <v>5.8960512299999994</v>
      </c>
      <c r="C18" s="137"/>
      <c r="D18" s="137"/>
      <c r="E18" s="137"/>
      <c r="F18" s="137"/>
      <c r="G18" s="137"/>
      <c r="H18" s="137"/>
      <c r="I18" s="137"/>
      <c r="J18" s="137"/>
      <c r="K18" s="137">
        <v>2.394171</v>
      </c>
      <c r="L18" s="137">
        <v>1.1704819905882351</v>
      </c>
    </row>
    <row r="19" spans="1:12" x14ac:dyDescent="0.2">
      <c r="A19" s="196" t="s">
        <v>55</v>
      </c>
      <c r="B19" s="137">
        <v>57.763039993999996</v>
      </c>
      <c r="C19" s="137">
        <v>36.444606708800002</v>
      </c>
      <c r="D19" s="137">
        <v>34.851998213999998</v>
      </c>
      <c r="E19" s="137">
        <v>49.775035061520065</v>
      </c>
      <c r="F19" s="137">
        <v>36.716322670000004</v>
      </c>
      <c r="G19" s="137">
        <v>52.765843838999999</v>
      </c>
      <c r="H19" s="137">
        <v>38.798677298643888</v>
      </c>
      <c r="I19" s="137">
        <v>53.494729232400005</v>
      </c>
      <c r="J19" s="137"/>
      <c r="K19" s="137">
        <v>33.831988234839926</v>
      </c>
      <c r="L19" s="137">
        <v>33.993218269494953</v>
      </c>
    </row>
    <row r="20" spans="1:12" x14ac:dyDescent="0.2">
      <c r="A20" s="196" t="s">
        <v>43</v>
      </c>
      <c r="B20" s="137">
        <v>202.45045931999999</v>
      </c>
      <c r="C20" s="137">
        <v>281.68587447530001</v>
      </c>
      <c r="D20" s="137">
        <v>197.13401694100006</v>
      </c>
      <c r="E20" s="137">
        <v>225.71328047201459</v>
      </c>
      <c r="F20" s="137">
        <v>222.84631377000002</v>
      </c>
      <c r="G20" s="137">
        <v>171.59754948599999</v>
      </c>
      <c r="H20" s="137">
        <v>125.35571134399375</v>
      </c>
      <c r="I20" s="137">
        <v>218.61194260199997</v>
      </c>
      <c r="J20" s="137"/>
      <c r="K20" s="137">
        <v>91.629214121922615</v>
      </c>
      <c r="L20" s="137">
        <v>152.35625067596152</v>
      </c>
    </row>
    <row r="21" spans="1:12" x14ac:dyDescent="0.2">
      <c r="A21" s="196" t="s">
        <v>40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>
        <v>5.7392849999999997</v>
      </c>
      <c r="L21" s="137"/>
    </row>
    <row r="22" spans="1:12" x14ac:dyDescent="0.2">
      <c r="A22" s="196" t="s">
        <v>56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>
        <v>4.5556728000000009</v>
      </c>
      <c r="L22" s="137">
        <v>1.4049674599999999</v>
      </c>
    </row>
    <row r="23" spans="1:12" x14ac:dyDescent="0.2">
      <c r="A23" s="196" t="s">
        <v>57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>
        <v>0.75778010000000007</v>
      </c>
      <c r="L23" s="137">
        <v>0.60311260396039601</v>
      </c>
    </row>
    <row r="24" spans="1:12" x14ac:dyDescent="0.2">
      <c r="A24" s="139" t="s">
        <v>41</v>
      </c>
      <c r="B24" s="139"/>
      <c r="C24" s="139"/>
      <c r="D24" s="139"/>
      <c r="E24" s="139"/>
      <c r="F24" s="139"/>
      <c r="G24" s="139">
        <v>16.204813882</v>
      </c>
      <c r="H24" s="139">
        <v>10.091780950472213</v>
      </c>
      <c r="I24" s="139">
        <v>25.157716322199999</v>
      </c>
      <c r="J24" s="139"/>
      <c r="K24" s="139">
        <v>24.738163591042376</v>
      </c>
      <c r="L24" s="139">
        <v>20.099880130291261</v>
      </c>
    </row>
    <row r="25" spans="1:12" x14ac:dyDescent="0.2">
      <c r="A25" s="19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</row>
    <row r="26" spans="1:12" s="160" customFormat="1" x14ac:dyDescent="0.2">
      <c r="A26" s="159" t="s">
        <v>190</v>
      </c>
      <c r="B26" s="159">
        <v>223.90274560487259</v>
      </c>
      <c r="C26" s="159">
        <v>277.94214395489053</v>
      </c>
      <c r="D26" s="159">
        <v>246.81215758505391</v>
      </c>
      <c r="E26" s="159">
        <v>293.34991675272357</v>
      </c>
      <c r="F26" s="159">
        <v>265.23584723557542</v>
      </c>
      <c r="G26" s="159">
        <v>214.25773304711467</v>
      </c>
      <c r="H26" s="159">
        <v>188.7013546847636</v>
      </c>
      <c r="I26" s="159">
        <v>310.60644128076586</v>
      </c>
      <c r="J26" s="159"/>
      <c r="K26" s="159">
        <v>159.22582738101863</v>
      </c>
      <c r="L26" s="159">
        <v>180.14535947842936</v>
      </c>
    </row>
    <row r="27" spans="1:12" x14ac:dyDescent="0.2">
      <c r="A27" s="196" t="s">
        <v>13</v>
      </c>
      <c r="B27" s="137"/>
      <c r="C27" s="137"/>
      <c r="D27" s="137">
        <v>5.8562480339999992</v>
      </c>
      <c r="E27" s="137">
        <v>6.2931386093912183</v>
      </c>
      <c r="F27" s="137">
        <v>6.0596222319999997</v>
      </c>
      <c r="G27" s="137">
        <v>2.6533605599999999</v>
      </c>
      <c r="H27" s="137">
        <v>2.1719714116430455</v>
      </c>
      <c r="I27" s="137">
        <v>2.5883295319999999</v>
      </c>
      <c r="J27" s="137"/>
      <c r="K27" s="137"/>
      <c r="L27" s="137"/>
    </row>
    <row r="28" spans="1:12" x14ac:dyDescent="0.2">
      <c r="A28" s="196" t="s">
        <v>6</v>
      </c>
      <c r="B28" s="137">
        <v>0.62972139999999999</v>
      </c>
      <c r="C28" s="137">
        <v>1.6967532509999999</v>
      </c>
      <c r="D28" s="137">
        <v>1.1311095249999998</v>
      </c>
      <c r="E28" s="137">
        <v>2.1952797526651024</v>
      </c>
      <c r="F28" s="137">
        <v>1.8824598479999997</v>
      </c>
      <c r="G28" s="137">
        <v>1.6542052200000001</v>
      </c>
      <c r="H28" s="137">
        <v>0.50485236911156661</v>
      </c>
      <c r="I28" s="137">
        <v>2.9299457360000005</v>
      </c>
      <c r="J28" s="137"/>
      <c r="K28" s="137"/>
      <c r="L28" s="137"/>
    </row>
    <row r="29" spans="1:12" x14ac:dyDescent="0.2">
      <c r="A29" s="196" t="s">
        <v>14</v>
      </c>
      <c r="B29" s="137">
        <v>0.73988127999999997</v>
      </c>
      <c r="C29" s="137">
        <v>0.46164075449999997</v>
      </c>
      <c r="D29" s="137">
        <v>1.7522051839999997</v>
      </c>
      <c r="E29" s="137">
        <v>0.43036847047298654</v>
      </c>
      <c r="F29" s="137">
        <v>0.55538623799999998</v>
      </c>
      <c r="G29" s="137">
        <v>0.5204665260000001</v>
      </c>
      <c r="H29" s="137">
        <v>1.2731235139949504</v>
      </c>
      <c r="I29" s="137">
        <v>2.4479078880000005</v>
      </c>
      <c r="J29" s="137"/>
      <c r="K29" s="137"/>
      <c r="L29" s="137"/>
    </row>
    <row r="30" spans="1:12" x14ac:dyDescent="0.2">
      <c r="A30" s="196" t="s">
        <v>15</v>
      </c>
      <c r="B30" s="137">
        <v>17.894745401999998</v>
      </c>
      <c r="C30" s="137">
        <v>12.216988548800002</v>
      </c>
      <c r="D30" s="137">
        <v>15.122787126</v>
      </c>
      <c r="E30" s="137">
        <v>17.301909830566693</v>
      </c>
      <c r="F30" s="137">
        <v>26.199446573999992</v>
      </c>
      <c r="G30" s="137">
        <v>13.561523040000001</v>
      </c>
      <c r="H30" s="137">
        <v>12.070228529782913</v>
      </c>
      <c r="I30" s="137">
        <v>15.884759087500003</v>
      </c>
      <c r="J30" s="137"/>
      <c r="K30" s="137">
        <v>3.0966339824866318</v>
      </c>
      <c r="L30" s="137">
        <v>2.1757199616161618</v>
      </c>
    </row>
    <row r="31" spans="1:12" x14ac:dyDescent="0.2">
      <c r="A31" s="196" t="s">
        <v>16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>
        <v>4.0636545427927917</v>
      </c>
      <c r="L31" s="137"/>
    </row>
    <row r="32" spans="1:12" x14ac:dyDescent="0.2">
      <c r="A32" s="196" t="s">
        <v>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>
        <v>1.7523609999999998</v>
      </c>
      <c r="L32" s="137">
        <v>2.7315028073529413</v>
      </c>
    </row>
    <row r="33" spans="1:12" x14ac:dyDescent="0.2">
      <c r="A33" s="196" t="s">
        <v>134</v>
      </c>
      <c r="B33" s="137">
        <v>31.987098797999998</v>
      </c>
      <c r="C33" s="137">
        <v>36.022730193199997</v>
      </c>
      <c r="D33" s="137">
        <v>28.073256642</v>
      </c>
      <c r="E33" s="137">
        <v>31.756484025070428</v>
      </c>
      <c r="F33" s="137">
        <v>21.34811976000001</v>
      </c>
      <c r="G33" s="137">
        <v>20.282275071000001</v>
      </c>
      <c r="H33" s="137">
        <v>20.286417975305856</v>
      </c>
      <c r="I33" s="137">
        <v>27.590257096000006</v>
      </c>
      <c r="J33" s="137"/>
      <c r="K33" s="137">
        <v>11.034284728502234</v>
      </c>
      <c r="L33" s="137">
        <v>9.7583368136633659</v>
      </c>
    </row>
    <row r="34" spans="1:12" x14ac:dyDescent="0.2">
      <c r="A34" s="196" t="s">
        <v>20</v>
      </c>
      <c r="B34" s="137">
        <v>19.043673404000007</v>
      </c>
      <c r="C34" s="137">
        <v>23.538377579799999</v>
      </c>
      <c r="D34" s="137">
        <v>25.108401821999998</v>
      </c>
      <c r="E34" s="137">
        <v>26.874651344138439</v>
      </c>
      <c r="F34" s="137">
        <v>22.15613862</v>
      </c>
      <c r="G34" s="137">
        <v>20.977879680000004</v>
      </c>
      <c r="H34" s="137">
        <v>11.131234438901526</v>
      </c>
      <c r="I34" s="137">
        <v>15.819703326700003</v>
      </c>
      <c r="J34" s="137"/>
      <c r="K34" s="137">
        <v>4.4069535041145995</v>
      </c>
      <c r="L34" s="137"/>
    </row>
    <row r="35" spans="1:12" x14ac:dyDescent="0.2">
      <c r="A35" s="139" t="s">
        <v>8</v>
      </c>
      <c r="B35" s="139">
        <v>40.973648038999997</v>
      </c>
      <c r="C35" s="139">
        <v>61.71855702900001</v>
      </c>
      <c r="D35" s="139">
        <v>52.369835899999998</v>
      </c>
      <c r="E35" s="139">
        <v>59.31142921536437</v>
      </c>
      <c r="F35" s="139">
        <v>62.689670910000004</v>
      </c>
      <c r="G35" s="139">
        <v>44.559885432000002</v>
      </c>
      <c r="H35" s="139">
        <v>42.629821370256714</v>
      </c>
      <c r="I35" s="139">
        <v>71.402826326400003</v>
      </c>
      <c r="J35" s="139"/>
      <c r="K35" s="139">
        <v>37.829714682519082</v>
      </c>
      <c r="L35" s="139">
        <v>61.354281034807691</v>
      </c>
    </row>
    <row r="36" spans="1:12" x14ac:dyDescent="0.2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</row>
    <row r="37" spans="1:12" x14ac:dyDescent="0.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</row>
    <row r="38" spans="1:12" x14ac:dyDescent="0.2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</row>
    <row r="39" spans="1:12" x14ac:dyDescent="0.2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</row>
    <row r="40" spans="1:12" x14ac:dyDescent="0.2">
      <c r="A40" s="531" t="s">
        <v>453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</row>
    <row r="41" spans="1:12" x14ac:dyDescent="0.2">
      <c r="A41" s="286" t="s">
        <v>0</v>
      </c>
      <c r="B41" s="295">
        <v>2001</v>
      </c>
      <c r="C41" s="295">
        <v>2002</v>
      </c>
      <c r="D41" s="295">
        <v>2003</v>
      </c>
      <c r="E41" s="295">
        <v>2004</v>
      </c>
      <c r="F41" s="295">
        <v>2005</v>
      </c>
      <c r="G41" s="295">
        <v>2006</v>
      </c>
      <c r="H41" s="295">
        <v>2007</v>
      </c>
      <c r="I41" s="295">
        <v>2008</v>
      </c>
      <c r="J41" s="295">
        <v>2009</v>
      </c>
      <c r="K41" s="295">
        <v>2010</v>
      </c>
      <c r="L41" s="295">
        <v>2012</v>
      </c>
    </row>
    <row r="42" spans="1:12" x14ac:dyDescent="0.2">
      <c r="A42" s="197" t="s">
        <v>377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</row>
    <row r="43" spans="1:12" x14ac:dyDescent="0.2">
      <c r="A43" s="196" t="s">
        <v>22</v>
      </c>
      <c r="B43" s="196"/>
      <c r="C43" s="196"/>
      <c r="D43" s="196">
        <v>0.84312477199999991</v>
      </c>
      <c r="E43" s="196">
        <v>1.908701239555689</v>
      </c>
      <c r="F43" s="196">
        <v>1.9488429429999998</v>
      </c>
      <c r="G43" s="196">
        <v>0.59365000000000012</v>
      </c>
      <c r="H43" s="196">
        <v>1.3030583234839539</v>
      </c>
      <c r="I43" s="196">
        <v>0.44813511470000006</v>
      </c>
      <c r="J43" s="196"/>
      <c r="K43" s="196"/>
      <c r="L43" s="196"/>
    </row>
    <row r="44" spans="1:12" x14ac:dyDescent="0.2">
      <c r="A44" s="196" t="s">
        <v>23</v>
      </c>
      <c r="B44" s="196">
        <v>12.564082808</v>
      </c>
      <c r="C44" s="196">
        <v>15.320735166599995</v>
      </c>
      <c r="D44" s="196">
        <v>18.289416420000006</v>
      </c>
      <c r="E44" s="196">
        <v>17.084289390534902</v>
      </c>
      <c r="F44" s="196">
        <v>5.939573158</v>
      </c>
      <c r="G44" s="196">
        <v>8.233715866999999</v>
      </c>
      <c r="H44" s="196">
        <v>6.6801946047665339</v>
      </c>
      <c r="I44" s="196">
        <v>14.827096003999998</v>
      </c>
      <c r="J44" s="196"/>
      <c r="K44" s="196">
        <v>3.7550958708933719</v>
      </c>
      <c r="L44" s="196">
        <v>6.6528505080000011</v>
      </c>
    </row>
    <row r="45" spans="1:12" x14ac:dyDescent="0.2">
      <c r="A45" s="196" t="s">
        <v>9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>
        <v>4.9550293071428575</v>
      </c>
      <c r="L45" s="196">
        <v>3.2683544633663373</v>
      </c>
    </row>
    <row r="46" spans="1:12" x14ac:dyDescent="0.2">
      <c r="A46" s="196" t="s">
        <v>10</v>
      </c>
      <c r="B46" s="196">
        <v>76.095569458999975</v>
      </c>
      <c r="C46" s="196">
        <v>97.399479611299995</v>
      </c>
      <c r="D46" s="196">
        <v>85.70330941600001</v>
      </c>
      <c r="E46" s="196">
        <v>110.53917856056032</v>
      </c>
      <c r="F46" s="196">
        <v>99.140553036000014</v>
      </c>
      <c r="G46" s="196">
        <v>91.605109434999974</v>
      </c>
      <c r="H46" s="196">
        <v>82.508950729125715</v>
      </c>
      <c r="I46" s="196">
        <v>135.21110996090002</v>
      </c>
      <c r="J46" s="196"/>
      <c r="K46" s="196">
        <v>77.327042976678328</v>
      </c>
      <c r="L46" s="196">
        <v>84.1279449854717</v>
      </c>
    </row>
    <row r="47" spans="1:12" x14ac:dyDescent="0.2">
      <c r="A47" s="196" t="s">
        <v>25</v>
      </c>
      <c r="B47" s="196"/>
      <c r="C47" s="196"/>
      <c r="D47" s="196">
        <v>7.3620572999999995E-2</v>
      </c>
      <c r="E47" s="196">
        <v>0.2668275962063707</v>
      </c>
      <c r="F47" s="196">
        <v>0.19510257099999997</v>
      </c>
      <c r="G47" s="196">
        <v>9.3331701000000003E-2</v>
      </c>
      <c r="H47" s="196">
        <v>2.7052687533980584E-2</v>
      </c>
      <c r="I47" s="196">
        <v>0.1301851359</v>
      </c>
      <c r="J47" s="196"/>
      <c r="K47" s="196"/>
      <c r="L47" s="196"/>
    </row>
    <row r="48" spans="1:12" x14ac:dyDescent="0.2">
      <c r="A48" s="196" t="s">
        <v>27</v>
      </c>
      <c r="B48" s="196">
        <v>7.6359651320000008</v>
      </c>
      <c r="C48" s="196">
        <v>11.7611687724</v>
      </c>
      <c r="D48" s="196">
        <v>2.7196398320000004</v>
      </c>
      <c r="E48" s="196">
        <v>5.327668351286742</v>
      </c>
      <c r="F48" s="196">
        <v>3.0754653100000002</v>
      </c>
      <c r="G48" s="196">
        <v>0.40648826399999999</v>
      </c>
      <c r="H48" s="196">
        <v>0.16952662830196868</v>
      </c>
      <c r="I48" s="196">
        <v>0.46624692239999999</v>
      </c>
      <c r="J48" s="196"/>
      <c r="K48" s="196"/>
      <c r="L48" s="196"/>
    </row>
    <row r="49" spans="1:12" x14ac:dyDescent="0.2">
      <c r="A49" s="196" t="s">
        <v>28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>
        <v>2.2640768417371255</v>
      </c>
      <c r="L49" s="196">
        <v>1.1387889456862745</v>
      </c>
    </row>
    <row r="50" spans="1:12" x14ac:dyDescent="0.2">
      <c r="A50" s="139" t="s">
        <v>12</v>
      </c>
      <c r="B50" s="139"/>
      <c r="C50" s="139"/>
      <c r="D50" s="139">
        <v>1.1504980320000002</v>
      </c>
      <c r="E50" s="139">
        <v>2.5998841535621455</v>
      </c>
      <c r="F50" s="139">
        <v>2.9843272200000004</v>
      </c>
      <c r="G50" s="139">
        <v>0.46674350400000003</v>
      </c>
      <c r="H50" s="139">
        <v>0.59428638033930081</v>
      </c>
      <c r="I50" s="139">
        <v>1.7847049001999999</v>
      </c>
      <c r="J50" s="139"/>
      <c r="K50" s="139"/>
      <c r="L50" s="139"/>
    </row>
    <row r="51" spans="1:12" ht="8.25" customHeight="1" x14ac:dyDescent="0.2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</row>
    <row r="52" spans="1:12" x14ac:dyDescent="0.2">
      <c r="A52" s="159" t="s">
        <v>205</v>
      </c>
      <c r="B52" s="159">
        <v>231.47470598325674</v>
      </c>
      <c r="C52" s="159">
        <v>230.95972980852</v>
      </c>
      <c r="D52" s="159">
        <v>209.91265311848952</v>
      </c>
      <c r="E52" s="159">
        <v>293.23526457706839</v>
      </c>
      <c r="F52" s="159">
        <v>251.38908532751702</v>
      </c>
      <c r="G52" s="159">
        <v>194.16879335134581</v>
      </c>
      <c r="H52" s="159">
        <v>161.3417045433134</v>
      </c>
      <c r="I52" s="159">
        <v>302.04379874519685</v>
      </c>
      <c r="J52" s="159"/>
      <c r="K52" s="159">
        <v>157.95213102279521</v>
      </c>
      <c r="L52" s="159">
        <v>151.85192085256568</v>
      </c>
    </row>
    <row r="53" spans="1:12" x14ac:dyDescent="0.2">
      <c r="A53" s="196" t="s">
        <v>62</v>
      </c>
      <c r="B53" s="196">
        <v>8.8859651100000026</v>
      </c>
      <c r="C53" s="196">
        <v>8.6549081525999991</v>
      </c>
      <c r="D53" s="196">
        <v>7.4483521640000019</v>
      </c>
      <c r="E53" s="196">
        <v>10.660055880037405</v>
      </c>
      <c r="F53" s="196">
        <v>7.6763310600000025</v>
      </c>
      <c r="G53" s="196">
        <v>6.7507253100000018</v>
      </c>
      <c r="H53" s="196"/>
      <c r="I53" s="196">
        <v>8.7661854828999992</v>
      </c>
      <c r="J53" s="196"/>
      <c r="K53" s="196">
        <v>3.706125800000001</v>
      </c>
      <c r="L53" s="196">
        <v>1.9974132475247526</v>
      </c>
    </row>
    <row r="54" spans="1:12" x14ac:dyDescent="0.2">
      <c r="A54" s="196" t="s">
        <v>63</v>
      </c>
      <c r="B54" s="196">
        <v>0.149978114</v>
      </c>
      <c r="C54" s="196">
        <v>0.27263859060000001</v>
      </c>
      <c r="D54" s="196">
        <v>0.33659711799999997</v>
      </c>
      <c r="E54" s="196">
        <v>0.5288396892653825</v>
      </c>
      <c r="F54" s="196">
        <v>0.61963020499999988</v>
      </c>
      <c r="G54" s="196">
        <v>0.48840317999999988</v>
      </c>
      <c r="H54" s="196"/>
      <c r="I54" s="196">
        <v>0.79814679350000006</v>
      </c>
      <c r="J54" s="196"/>
      <c r="K54" s="196"/>
      <c r="L54" s="196">
        <v>0.63201294079999981</v>
      </c>
    </row>
    <row r="55" spans="1:12" x14ac:dyDescent="0.2">
      <c r="A55" s="196" t="s">
        <v>76</v>
      </c>
      <c r="B55" s="196"/>
      <c r="C55" s="196"/>
      <c r="D55" s="196">
        <v>3.5890976520000009</v>
      </c>
      <c r="E55" s="196">
        <v>5.588439952172803</v>
      </c>
      <c r="F55" s="196">
        <v>3.0959268999999998</v>
      </c>
      <c r="G55" s="196">
        <v>2.7830168629999998</v>
      </c>
      <c r="H55" s="196">
        <v>3.1204940370447116</v>
      </c>
      <c r="I55" s="196">
        <v>8.5779714909000013</v>
      </c>
      <c r="J55" s="196"/>
      <c r="K55" s="196">
        <v>3.2899149281707323</v>
      </c>
      <c r="L55" s="196">
        <v>1.6570514520000004</v>
      </c>
    </row>
    <row r="56" spans="1:12" x14ac:dyDescent="0.2">
      <c r="A56" s="196" t="s">
        <v>77</v>
      </c>
      <c r="B56" s="196">
        <v>7.918746825000003</v>
      </c>
      <c r="C56" s="196">
        <v>6.6891650133000029</v>
      </c>
      <c r="D56" s="196">
        <v>4.6446838320000001</v>
      </c>
      <c r="E56" s="196">
        <v>0.70351874954429749</v>
      </c>
      <c r="F56" s="196">
        <v>1.6781856120000003</v>
      </c>
      <c r="G56" s="196">
        <v>2.8982402100000004</v>
      </c>
      <c r="H56" s="196">
        <v>0.200639184</v>
      </c>
      <c r="I56" s="196">
        <v>0.48577681440000015</v>
      </c>
      <c r="J56" s="196"/>
      <c r="K56" s="196"/>
      <c r="L56" s="196"/>
    </row>
    <row r="57" spans="1:12" x14ac:dyDescent="0.2">
      <c r="A57" s="196" t="s">
        <v>65</v>
      </c>
      <c r="B57" s="196">
        <v>1.0369233720000002</v>
      </c>
      <c r="C57" s="196">
        <v>0.33979193429999999</v>
      </c>
      <c r="D57" s="196">
        <v>0.58538214799999999</v>
      </c>
      <c r="E57" s="196">
        <v>0.84936602327558919</v>
      </c>
      <c r="F57" s="196">
        <v>1.0500808799999999</v>
      </c>
      <c r="G57" s="196">
        <v>0.67497166799999997</v>
      </c>
      <c r="H57" s="196">
        <v>0.74793384720393818</v>
      </c>
      <c r="I57" s="196">
        <v>1.1516038497000001</v>
      </c>
      <c r="J57" s="196"/>
      <c r="K57" s="196"/>
      <c r="L57" s="196"/>
    </row>
    <row r="58" spans="1:12" x14ac:dyDescent="0.2">
      <c r="A58" s="196" t="s">
        <v>79</v>
      </c>
      <c r="B58" s="196"/>
      <c r="C58" s="196"/>
      <c r="D58" s="196">
        <v>5.9680214059999992</v>
      </c>
      <c r="E58" s="196">
        <v>8.8433316114599396</v>
      </c>
      <c r="F58" s="196">
        <v>7.5581081079999981</v>
      </c>
      <c r="G58" s="196">
        <v>8.4770328719999988</v>
      </c>
      <c r="H58" s="196"/>
      <c r="I58" s="196"/>
      <c r="J58" s="196"/>
      <c r="K58" s="196">
        <v>8.6194392819620251</v>
      </c>
      <c r="L58" s="196">
        <v>6.7019098535643549</v>
      </c>
    </row>
    <row r="59" spans="1:12" x14ac:dyDescent="0.2">
      <c r="A59" s="196" t="s">
        <v>66</v>
      </c>
      <c r="B59" s="196"/>
      <c r="C59" s="196"/>
      <c r="D59" s="196"/>
      <c r="E59" s="196"/>
      <c r="F59" s="196">
        <v>4.3205442120000006</v>
      </c>
      <c r="G59" s="196"/>
      <c r="H59" s="196"/>
      <c r="I59" s="196"/>
      <c r="J59" s="196"/>
      <c r="K59" s="196">
        <v>4.0887989999999999</v>
      </c>
      <c r="L59" s="196">
        <v>1.3722529425742576</v>
      </c>
    </row>
    <row r="60" spans="1:12" x14ac:dyDescent="0.2">
      <c r="A60" s="196" t="s">
        <v>80</v>
      </c>
      <c r="B60" s="196"/>
      <c r="C60" s="196"/>
      <c r="D60" s="196"/>
      <c r="E60" s="196"/>
      <c r="F60" s="196">
        <v>7.7179482799999999</v>
      </c>
      <c r="G60" s="196">
        <v>3.3168985600000003</v>
      </c>
      <c r="H60" s="196">
        <v>7.3261900170832872</v>
      </c>
      <c r="I60" s="196">
        <v>15.395192371200002</v>
      </c>
      <c r="J60" s="196"/>
      <c r="K60" s="196">
        <v>7.3513754999999987</v>
      </c>
      <c r="L60" s="196">
        <v>8.3630561266019434</v>
      </c>
    </row>
    <row r="61" spans="1:12" x14ac:dyDescent="0.2">
      <c r="A61" s="196" t="s">
        <v>81</v>
      </c>
      <c r="B61" s="196"/>
      <c r="C61" s="196"/>
      <c r="D61" s="196"/>
      <c r="E61" s="196"/>
      <c r="F61" s="196"/>
      <c r="G61" s="196"/>
      <c r="H61" s="196"/>
      <c r="I61" s="196">
        <v>6.5602907423999994</v>
      </c>
      <c r="J61" s="196"/>
      <c r="K61" s="196">
        <v>9.4406262322975945</v>
      </c>
      <c r="L61" s="196">
        <v>10.059058024230765</v>
      </c>
    </row>
    <row r="62" spans="1:12" x14ac:dyDescent="0.2">
      <c r="A62" s="196" t="s">
        <v>68</v>
      </c>
      <c r="B62" s="196"/>
      <c r="C62" s="196"/>
      <c r="D62" s="196"/>
      <c r="E62" s="196"/>
      <c r="F62" s="196">
        <v>0.98231441199999991</v>
      </c>
      <c r="G62" s="196">
        <v>0.79021085000000002</v>
      </c>
      <c r="H62" s="196"/>
      <c r="I62" s="196">
        <v>0.90120239720000017</v>
      </c>
      <c r="J62" s="196"/>
      <c r="K62" s="196"/>
      <c r="L62" s="196"/>
    </row>
    <row r="63" spans="1:12" x14ac:dyDescent="0.2">
      <c r="A63" s="196" t="s">
        <v>69</v>
      </c>
      <c r="B63" s="196">
        <v>4.7217653679999998</v>
      </c>
      <c r="C63" s="196">
        <v>1.6586814089999997</v>
      </c>
      <c r="D63" s="196">
        <v>2.5803917249999997</v>
      </c>
      <c r="E63" s="196">
        <v>7.5151711969234904</v>
      </c>
      <c r="F63" s="196">
        <v>5.1642079719999998</v>
      </c>
      <c r="G63" s="196">
        <v>5.3492585400000001</v>
      </c>
      <c r="H63" s="196">
        <v>4.567479139256422</v>
      </c>
      <c r="I63" s="196">
        <v>8.9671322015999966</v>
      </c>
      <c r="J63" s="196"/>
      <c r="K63" s="196">
        <v>7.617741335518474</v>
      </c>
      <c r="L63" s="196">
        <v>6.9347645163999996</v>
      </c>
    </row>
    <row r="64" spans="1:12" x14ac:dyDescent="0.2">
      <c r="A64" s="196" t="s">
        <v>72</v>
      </c>
      <c r="B64" s="196">
        <v>109.815563176</v>
      </c>
      <c r="C64" s="196">
        <v>132.81549250840001</v>
      </c>
      <c r="D64" s="196">
        <v>102.00144859500003</v>
      </c>
      <c r="E64" s="196">
        <v>124.67546955812908</v>
      </c>
      <c r="F64" s="196">
        <v>116.76056589</v>
      </c>
      <c r="G64" s="196">
        <v>82.097293572000012</v>
      </c>
      <c r="H64" s="196">
        <v>77.810794997508395</v>
      </c>
      <c r="I64" s="196">
        <v>112.85240436000001</v>
      </c>
      <c r="J64" s="196"/>
      <c r="K64" s="196">
        <v>39.238831261076704</v>
      </c>
      <c r="L64" s="196">
        <v>60.94282094105769</v>
      </c>
    </row>
    <row r="65" spans="1:12" x14ac:dyDescent="0.2">
      <c r="A65" s="196" t="s">
        <v>82</v>
      </c>
      <c r="B65" s="196"/>
      <c r="C65" s="196"/>
      <c r="D65" s="196">
        <v>9.2984314019999985</v>
      </c>
      <c r="E65" s="196">
        <v>18.00680736048276</v>
      </c>
      <c r="F65" s="196">
        <v>6.3264402869999996</v>
      </c>
      <c r="G65" s="196">
        <v>9.9363326129999976</v>
      </c>
      <c r="H65" s="196">
        <v>3.3337875077725747</v>
      </c>
      <c r="I65" s="196">
        <v>3.5236062888000008</v>
      </c>
      <c r="J65" s="196"/>
      <c r="K65" s="196"/>
      <c r="L65" s="196"/>
    </row>
    <row r="66" spans="1:12" x14ac:dyDescent="0.2">
      <c r="A66" s="196" t="s">
        <v>74</v>
      </c>
      <c r="B66" s="196"/>
      <c r="C66" s="196"/>
      <c r="D66" s="196">
        <v>7.256012399999999E-2</v>
      </c>
      <c r="E66" s="196">
        <v>0.1323778116892341</v>
      </c>
      <c r="F66" s="196">
        <v>0.12220983999999999</v>
      </c>
      <c r="G66" s="196">
        <v>4.2349999999999992E-2</v>
      </c>
      <c r="H66" s="196">
        <v>9.5974324025728266E-2</v>
      </c>
      <c r="I66" s="196">
        <v>4.3549999999999998E-2</v>
      </c>
      <c r="J66" s="196"/>
      <c r="K66" s="196"/>
      <c r="L66" s="196"/>
    </row>
    <row r="67" spans="1:12" x14ac:dyDescent="0.2">
      <c r="A67" s="196" t="s">
        <v>70</v>
      </c>
      <c r="B67" s="196">
        <v>1.1971296689999997</v>
      </c>
      <c r="C67" s="196">
        <v>2.3021044291999999</v>
      </c>
      <c r="D67" s="196">
        <v>1.0637775540000001</v>
      </c>
      <c r="E67" s="196">
        <v>0.37133332217602222</v>
      </c>
      <c r="F67" s="196">
        <v>0.24198720000000001</v>
      </c>
      <c r="G67" s="196">
        <v>0.20488979399999999</v>
      </c>
      <c r="H67" s="196">
        <v>0.14593455179972847</v>
      </c>
      <c r="I67" s="196">
        <v>0.33730280909999993</v>
      </c>
      <c r="J67" s="196"/>
      <c r="K67" s="196"/>
      <c r="L67" s="196"/>
    </row>
    <row r="68" spans="1:12" x14ac:dyDescent="0.2">
      <c r="A68" s="196" t="s">
        <v>83</v>
      </c>
      <c r="B68" s="196"/>
      <c r="C68" s="196"/>
      <c r="D68" s="196"/>
      <c r="E68" s="196"/>
      <c r="F68" s="196">
        <v>5.6012644499999995</v>
      </c>
      <c r="G68" s="196">
        <v>3.2130551739999995</v>
      </c>
      <c r="H68" s="196"/>
      <c r="I68" s="196">
        <v>3.549149507000001</v>
      </c>
      <c r="J68" s="196"/>
      <c r="K68" s="196"/>
      <c r="L68" s="196">
        <v>4.5693594303999996</v>
      </c>
    </row>
    <row r="69" spans="1:12" x14ac:dyDescent="0.2">
      <c r="A69" s="196" t="s">
        <v>279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</row>
    <row r="70" spans="1:12" x14ac:dyDescent="0.2">
      <c r="A70" s="196" t="s">
        <v>125</v>
      </c>
      <c r="B70" s="196">
        <v>6.4162715129999981</v>
      </c>
      <c r="C70" s="196">
        <v>7.8110792269999987</v>
      </c>
      <c r="D70" s="196">
        <v>6.5657732920000003</v>
      </c>
      <c r="E70" s="196">
        <v>8.5822845005719408</v>
      </c>
      <c r="F70" s="196">
        <v>10.297207567999997</v>
      </c>
      <c r="G70" s="196"/>
      <c r="H70" s="196">
        <v>5.1612407219650418</v>
      </c>
      <c r="I70" s="196"/>
      <c r="J70" s="196"/>
      <c r="K70" s="196">
        <v>4.4866200000000003</v>
      </c>
      <c r="L70" s="196"/>
    </row>
    <row r="71" spans="1:12" x14ac:dyDescent="0.2">
      <c r="A71" s="196" t="s">
        <v>85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>
        <v>2.4028514096234304</v>
      </c>
      <c r="L71" s="196">
        <v>1.1683187399999997</v>
      </c>
    </row>
    <row r="72" spans="1:12" x14ac:dyDescent="0.2">
      <c r="A72" s="196" t="s">
        <v>87</v>
      </c>
      <c r="B72" s="196"/>
      <c r="C72" s="196"/>
      <c r="D72" s="196"/>
      <c r="E72" s="196">
        <v>2.4287698168078586</v>
      </c>
      <c r="F72" s="196">
        <v>2.1517689340000006</v>
      </c>
      <c r="G72" s="196">
        <v>1.1554818659999999</v>
      </c>
      <c r="H72" s="196"/>
      <c r="I72" s="196">
        <v>1.7197491060000001</v>
      </c>
      <c r="J72" s="196"/>
      <c r="K72" s="196"/>
      <c r="L72" s="196"/>
    </row>
    <row r="73" spans="1:12" x14ac:dyDescent="0.2">
      <c r="A73" s="137" t="s">
        <v>88</v>
      </c>
      <c r="B73" s="137">
        <v>0.58524927900000001</v>
      </c>
      <c r="C73" s="137">
        <v>0.24566876099999999</v>
      </c>
      <c r="D73" s="137">
        <v>0.82938210000000012</v>
      </c>
      <c r="E73" s="137">
        <v>1.3106297399879299</v>
      </c>
      <c r="F73" s="137">
        <v>0.29579573599999998</v>
      </c>
      <c r="G73" s="137">
        <v>2.6377969100000001</v>
      </c>
      <c r="H73" s="137">
        <v>1.3715613908936957</v>
      </c>
      <c r="I73" s="137">
        <v>0.63239635679999995</v>
      </c>
      <c r="J73" s="137"/>
      <c r="K73" s="137"/>
      <c r="L73" s="137"/>
    </row>
    <row r="74" spans="1:12" x14ac:dyDescent="0.2">
      <c r="A74" s="139" t="s">
        <v>71</v>
      </c>
      <c r="B74" s="139">
        <v>25.461939304000005</v>
      </c>
      <c r="C74" s="139">
        <v>14.099008876299999</v>
      </c>
      <c r="D74" s="139">
        <v>20.470888794</v>
      </c>
      <c r="E74" s="139">
        <v>33.284550997430117</v>
      </c>
      <c r="F74" s="139">
        <v>23.555828438999999</v>
      </c>
      <c r="G74" s="139">
        <v>22.96603056</v>
      </c>
      <c r="H74" s="139">
        <v>18.053375558789146</v>
      </c>
      <c r="I74" s="139">
        <v>36.290616440400001</v>
      </c>
      <c r="J74" s="139"/>
      <c r="K74" s="139">
        <v>23.865271162500004</v>
      </c>
      <c r="L74" s="139">
        <v>18.285425886274513</v>
      </c>
    </row>
    <row r="75" spans="1:12" x14ac:dyDescent="0.2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</row>
    <row r="76" spans="1:12" x14ac:dyDescent="0.2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</row>
    <row r="77" spans="1:12" x14ac:dyDescent="0.2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</row>
    <row r="78" spans="1:12" x14ac:dyDescent="0.2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</row>
    <row r="79" spans="1:12" x14ac:dyDescent="0.2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</row>
    <row r="80" spans="1:12" x14ac:dyDescent="0.2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</row>
    <row r="81" spans="1:12" x14ac:dyDescent="0.2">
      <c r="A81" s="531" t="s">
        <v>453</v>
      </c>
      <c r="B81" s="532"/>
      <c r="C81" s="532"/>
      <c r="D81" s="532"/>
      <c r="E81" s="532"/>
      <c r="F81" s="532"/>
      <c r="G81" s="532"/>
      <c r="H81" s="532"/>
      <c r="I81" s="532"/>
      <c r="J81" s="532"/>
      <c r="K81" s="532"/>
      <c r="L81" s="532"/>
    </row>
    <row r="82" spans="1:12" ht="17.25" customHeight="1" x14ac:dyDescent="0.2">
      <c r="A82" s="286" t="s">
        <v>0</v>
      </c>
      <c r="B82" s="295">
        <v>2001</v>
      </c>
      <c r="C82" s="295">
        <v>2002</v>
      </c>
      <c r="D82" s="295">
        <v>2003</v>
      </c>
      <c r="E82" s="295">
        <v>2004</v>
      </c>
      <c r="F82" s="295">
        <v>2005</v>
      </c>
      <c r="G82" s="295">
        <v>2006</v>
      </c>
      <c r="H82" s="295">
        <v>2007</v>
      </c>
      <c r="I82" s="295">
        <v>2008</v>
      </c>
      <c r="J82" s="295">
        <v>2009</v>
      </c>
      <c r="K82" s="295">
        <v>2010</v>
      </c>
      <c r="L82" s="295">
        <v>2012</v>
      </c>
    </row>
    <row r="83" spans="1:12" x14ac:dyDescent="0.2">
      <c r="A83" s="159" t="s">
        <v>217</v>
      </c>
      <c r="B83" s="159">
        <v>87.755886811409084</v>
      </c>
      <c r="C83" s="159">
        <v>86.548351657009974</v>
      </c>
      <c r="D83" s="159">
        <v>90.080973952418873</v>
      </c>
      <c r="E83" s="159"/>
      <c r="F83" s="159">
        <v>103.73124477937225</v>
      </c>
      <c r="G83" s="159">
        <v>78.806913720381743</v>
      </c>
      <c r="H83" s="159">
        <v>90.285722256267036</v>
      </c>
      <c r="I83" s="159">
        <v>105.97394206957077</v>
      </c>
      <c r="J83" s="159"/>
      <c r="K83" s="159"/>
      <c r="L83" s="159">
        <v>81.205616694245634</v>
      </c>
    </row>
    <row r="84" spans="1:12" x14ac:dyDescent="0.2">
      <c r="A84" s="196" t="s">
        <v>93</v>
      </c>
      <c r="B84" s="196">
        <v>5.8024743040000004</v>
      </c>
      <c r="C84" s="196">
        <v>6.7603334166000009</v>
      </c>
      <c r="D84" s="196">
        <v>5.3703029520000003</v>
      </c>
      <c r="E84" s="196"/>
      <c r="F84" s="196">
        <v>4.6708944599999995</v>
      </c>
      <c r="G84" s="196">
        <v>2.9851607039999997</v>
      </c>
      <c r="H84" s="196">
        <v>1.9220809353871784</v>
      </c>
      <c r="I84" s="196">
        <v>2.8308329931000005</v>
      </c>
      <c r="J84" s="196"/>
      <c r="K84" s="196"/>
      <c r="L84" s="196"/>
    </row>
    <row r="85" spans="1:12" x14ac:dyDescent="0.2">
      <c r="A85" s="196" t="s">
        <v>95</v>
      </c>
      <c r="B85" s="196">
        <v>4.3380940949999998</v>
      </c>
      <c r="C85" s="196">
        <v>4.7636807771000003</v>
      </c>
      <c r="D85" s="196">
        <v>4.5720775520000005</v>
      </c>
      <c r="E85" s="196"/>
      <c r="F85" s="196">
        <v>5.4193255050000007</v>
      </c>
      <c r="G85" s="196">
        <v>3.8634086659999993</v>
      </c>
      <c r="H85" s="196">
        <v>6.4286988082366943</v>
      </c>
      <c r="I85" s="196">
        <v>7.2489778991999989</v>
      </c>
      <c r="J85" s="196"/>
      <c r="K85" s="196"/>
      <c r="L85" s="196"/>
    </row>
    <row r="86" spans="1:12" x14ac:dyDescent="0.2">
      <c r="A86" s="196" t="s">
        <v>96</v>
      </c>
      <c r="B86" s="196">
        <v>21.244268892999994</v>
      </c>
      <c r="C86" s="196">
        <v>21.436242784599997</v>
      </c>
      <c r="D86" s="196">
        <v>24.804977903000005</v>
      </c>
      <c r="E86" s="196"/>
      <c r="F86" s="196">
        <v>21.636500246000004</v>
      </c>
      <c r="G86" s="196">
        <v>15.31339504</v>
      </c>
      <c r="H86" s="196">
        <v>16.269483802666898</v>
      </c>
      <c r="I86" s="196">
        <v>24.189253770000001</v>
      </c>
      <c r="J86" s="196"/>
      <c r="K86" s="196"/>
      <c r="L86" s="196">
        <v>14.8602633256</v>
      </c>
    </row>
    <row r="87" spans="1:12" x14ac:dyDescent="0.2">
      <c r="A87" s="196" t="s">
        <v>98</v>
      </c>
      <c r="B87" s="196">
        <v>37.077675601999999</v>
      </c>
      <c r="C87" s="196">
        <v>37.572672825599987</v>
      </c>
      <c r="D87" s="196">
        <v>41.496104709000008</v>
      </c>
      <c r="E87" s="196"/>
      <c r="F87" s="196">
        <v>54.121748233000019</v>
      </c>
      <c r="G87" s="196">
        <v>43.323199079999995</v>
      </c>
      <c r="H87" s="196">
        <v>50.563580187802501</v>
      </c>
      <c r="I87" s="196">
        <v>52.791617534099998</v>
      </c>
      <c r="J87" s="196"/>
      <c r="K87" s="196">
        <v>45.131340311097809</v>
      </c>
      <c r="L87" s="196">
        <v>45.275338224854373</v>
      </c>
    </row>
    <row r="88" spans="1:12" x14ac:dyDescent="0.2">
      <c r="A88" s="196" t="s">
        <v>99</v>
      </c>
      <c r="B88" s="196"/>
      <c r="C88" s="196"/>
      <c r="D88" s="196">
        <v>8.6991336000000016E-2</v>
      </c>
      <c r="E88" s="196"/>
      <c r="F88" s="196">
        <v>6.0778081000000005E-2</v>
      </c>
      <c r="G88" s="196">
        <v>6.7999999999999991E-2</v>
      </c>
      <c r="H88" s="196">
        <v>4.5969788600006958E-2</v>
      </c>
      <c r="I88" s="196">
        <v>8.3545348000000019E-2</v>
      </c>
      <c r="J88" s="196"/>
      <c r="K88" s="196"/>
      <c r="L88" s="196"/>
    </row>
    <row r="89" spans="1:12" x14ac:dyDescent="0.2">
      <c r="A89" s="196" t="s">
        <v>100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>
        <v>1.9231178199999996</v>
      </c>
    </row>
    <row r="90" spans="1:12" x14ac:dyDescent="0.2">
      <c r="A90" s="196" t="s">
        <v>101</v>
      </c>
      <c r="B90" s="196">
        <v>2.645636444</v>
      </c>
      <c r="C90" s="196">
        <v>1.1710796048000001</v>
      </c>
      <c r="D90" s="196">
        <v>0.87686406500000014</v>
      </c>
      <c r="E90" s="196"/>
      <c r="F90" s="196">
        <v>2.1028815819999997</v>
      </c>
      <c r="G90" s="196">
        <v>1.8084201520000001</v>
      </c>
      <c r="H90" s="196">
        <v>1.4476922988509378</v>
      </c>
      <c r="I90" s="196">
        <v>2.1004105994</v>
      </c>
      <c r="J90" s="196"/>
      <c r="K90" s="196"/>
      <c r="L90" s="196"/>
    </row>
    <row r="91" spans="1:12" x14ac:dyDescent="0.2">
      <c r="A91" s="196" t="s">
        <v>102</v>
      </c>
      <c r="B91" s="196"/>
      <c r="C91" s="196"/>
      <c r="D91" s="196"/>
      <c r="E91" s="196"/>
      <c r="F91" s="196"/>
      <c r="G91" s="196"/>
      <c r="H91" s="196">
        <v>0.23370897752680361</v>
      </c>
      <c r="I91" s="196">
        <v>1.1105514252000002</v>
      </c>
      <c r="J91" s="196"/>
      <c r="K91" s="196"/>
      <c r="L91" s="196"/>
    </row>
    <row r="92" spans="1:12" x14ac:dyDescent="0.2">
      <c r="A92" s="196" t="s">
        <v>92</v>
      </c>
      <c r="B92" s="196">
        <v>4.5498610199999998</v>
      </c>
      <c r="C92" s="196">
        <v>3.2357287620000013</v>
      </c>
      <c r="D92" s="196">
        <v>3.3339333680000003</v>
      </c>
      <c r="E92" s="196"/>
      <c r="F92" s="196">
        <v>8.1986456940000014</v>
      </c>
      <c r="G92" s="196">
        <v>5.9984847240000008</v>
      </c>
      <c r="H92" s="196">
        <v>4.8402366130138619</v>
      </c>
      <c r="I92" s="196">
        <v>5.9820880392000007</v>
      </c>
      <c r="J92" s="196"/>
      <c r="K92" s="196"/>
      <c r="L92" s="196"/>
    </row>
    <row r="93" spans="1:12" x14ac:dyDescent="0.2">
      <c r="A93" s="139" t="s">
        <v>127</v>
      </c>
      <c r="B93" s="139">
        <v>0.42493756400000005</v>
      </c>
      <c r="C93" s="139">
        <v>0.44731990799999999</v>
      </c>
      <c r="D93" s="139">
        <v>0.28261086699999999</v>
      </c>
      <c r="E93" s="139"/>
      <c r="F93" s="139">
        <v>0.30615232800000003</v>
      </c>
      <c r="G93" s="139">
        <v>8.0170279000000011E-2</v>
      </c>
      <c r="H93" s="139">
        <v>0.1301949256250354</v>
      </c>
      <c r="I93" s="139">
        <v>0.1158715868</v>
      </c>
      <c r="J93" s="139"/>
      <c r="K93" s="139"/>
      <c r="L93" s="139"/>
    </row>
    <row r="94" spans="1:12" ht="9" customHeight="1" x14ac:dyDescent="0.2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</row>
    <row r="95" spans="1:12" x14ac:dyDescent="0.2">
      <c r="A95" s="159" t="s">
        <v>370</v>
      </c>
      <c r="B95" s="159">
        <v>2.3950710000000002</v>
      </c>
      <c r="C95" s="159">
        <v>4.2409001276999998</v>
      </c>
      <c r="D95" s="159">
        <v>2.8142847550000001</v>
      </c>
      <c r="E95" s="159">
        <v>4.024797466201556</v>
      </c>
      <c r="F95" s="159">
        <v>6.7167209260000007</v>
      </c>
      <c r="G95" s="159">
        <v>4.2375007550000001</v>
      </c>
      <c r="H95" s="159">
        <v>2.0517080282820062</v>
      </c>
      <c r="I95" s="159">
        <v>3.3200189617999998</v>
      </c>
      <c r="J95" s="159"/>
      <c r="K95" s="159"/>
      <c r="L95" s="159"/>
    </row>
    <row r="96" spans="1:12" x14ac:dyDescent="0.2">
      <c r="A96" s="196" t="s">
        <v>31</v>
      </c>
      <c r="B96" s="196">
        <v>1.0561774320000001</v>
      </c>
      <c r="C96" s="196">
        <v>2.0423133593999996</v>
      </c>
      <c r="D96" s="196">
        <v>1.0177300979999997</v>
      </c>
      <c r="E96" s="196">
        <v>2.333444406779468</v>
      </c>
      <c r="F96" s="196">
        <v>2.4157092730000005</v>
      </c>
      <c r="G96" s="196">
        <v>2.1458337479999998</v>
      </c>
      <c r="H96" s="196">
        <v>1.5051815640589543</v>
      </c>
      <c r="I96" s="196">
        <v>2.2843640285999998</v>
      </c>
      <c r="J96" s="196"/>
      <c r="K96" s="196"/>
      <c r="L96" s="196"/>
    </row>
    <row r="97" spans="1:12" x14ac:dyDescent="0.2">
      <c r="A97" s="196" t="s">
        <v>30</v>
      </c>
      <c r="B97" s="196">
        <v>0.67990689000000004</v>
      </c>
      <c r="C97" s="196">
        <v>1.0263175218</v>
      </c>
      <c r="D97" s="196">
        <v>0.60686863000000002</v>
      </c>
      <c r="E97" s="196">
        <v>0.8457791097133015</v>
      </c>
      <c r="F97" s="196">
        <v>2.0382109920000002</v>
      </c>
      <c r="G97" s="196">
        <v>0.73616024800000002</v>
      </c>
      <c r="H97" s="196">
        <v>0.29769273858213852</v>
      </c>
      <c r="I97" s="196">
        <v>0.47644693320000003</v>
      </c>
      <c r="J97" s="196"/>
      <c r="K97" s="196"/>
      <c r="L97" s="196"/>
    </row>
    <row r="98" spans="1:12" x14ac:dyDescent="0.2">
      <c r="A98" s="196" t="s">
        <v>32</v>
      </c>
      <c r="B98" s="196">
        <v>0.6589866780000001</v>
      </c>
      <c r="C98" s="196">
        <v>1.1722692465000002</v>
      </c>
      <c r="D98" s="196">
        <v>1.189686027</v>
      </c>
      <c r="E98" s="196">
        <v>0.84557394970878696</v>
      </c>
      <c r="F98" s="196">
        <v>2.262800661</v>
      </c>
      <c r="G98" s="196">
        <v>1.3555067589999998</v>
      </c>
      <c r="H98" s="196">
        <v>0.24883372564091324</v>
      </c>
      <c r="I98" s="196">
        <v>0.55920799999999993</v>
      </c>
      <c r="J98" s="196"/>
      <c r="K98" s="196"/>
      <c r="L98" s="196"/>
    </row>
    <row r="99" spans="1:12" x14ac:dyDescent="0.2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</row>
    <row r="100" spans="1:12" x14ac:dyDescent="0.2">
      <c r="A100" s="159" t="s">
        <v>60</v>
      </c>
      <c r="B100" s="159"/>
      <c r="C100" s="159"/>
      <c r="D100" s="159">
        <v>15.072014016000001</v>
      </c>
      <c r="E100" s="159">
        <v>18.104026831915728</v>
      </c>
      <c r="F100" s="159">
        <v>14.824990123999997</v>
      </c>
      <c r="G100" s="159">
        <v>13.991035877999998</v>
      </c>
      <c r="H100" s="159">
        <v>13.184347155009524</v>
      </c>
      <c r="I100" s="159">
        <v>27.6624137244</v>
      </c>
      <c r="J100" s="159"/>
      <c r="K100" s="159">
        <v>18.377294417464491</v>
      </c>
      <c r="L100" s="159">
        <v>12.829882449108911</v>
      </c>
    </row>
    <row r="101" spans="1:12" ht="6.75" customHeight="1" x14ac:dyDescent="0.2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</row>
    <row r="102" spans="1:12" x14ac:dyDescent="0.2">
      <c r="A102" s="159" t="s">
        <v>1</v>
      </c>
      <c r="B102" s="159"/>
      <c r="C102" s="159"/>
      <c r="D102" s="159"/>
      <c r="E102" s="159"/>
      <c r="F102" s="159">
        <v>1.0413041400000003</v>
      </c>
      <c r="G102" s="159"/>
      <c r="H102" s="159"/>
      <c r="I102" s="159"/>
      <c r="J102" s="159"/>
      <c r="K102" s="159"/>
      <c r="L102" s="159"/>
    </row>
    <row r="103" spans="1:12" ht="13.5" customHeight="1" x14ac:dyDescent="0.2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</row>
    <row r="104" spans="1:12" x14ac:dyDescent="0.2">
      <c r="A104" s="159" t="s">
        <v>280</v>
      </c>
      <c r="B104" s="159">
        <v>1254.2031615180586</v>
      </c>
      <c r="C104" s="159">
        <v>1276.0043942862594</v>
      </c>
      <c r="D104" s="159">
        <v>1140.8222486075035</v>
      </c>
      <c r="E104" s="159">
        <v>1439.5039054458018</v>
      </c>
      <c r="F104" s="159">
        <v>1295.5590939973085</v>
      </c>
      <c r="G104" s="159">
        <v>1092.7949217371647</v>
      </c>
      <c r="H104" s="159">
        <v>887.91120568026076</v>
      </c>
      <c r="I104" s="159">
        <v>1530.055766687186</v>
      </c>
      <c r="J104" s="159"/>
      <c r="K104" s="159">
        <v>868.49815435757273</v>
      </c>
      <c r="L104" s="159">
        <v>910.48474034294668</v>
      </c>
    </row>
    <row r="105" spans="1:12" ht="9.75" customHeight="1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1:12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</row>
    <row r="108" spans="1:12" x14ac:dyDescent="0.2"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</row>
  </sheetData>
  <mergeCells count="3">
    <mergeCell ref="A1:L1"/>
    <mergeCell ref="A40:L40"/>
    <mergeCell ref="A81:L81"/>
  </mergeCells>
  <pageMargins left="0.7" right="0.7" top="0.75" bottom="0.75" header="0.3" footer="0.3"/>
  <pageSetup paperSize="9" scale="89" orientation="landscape" r:id="rId1"/>
  <rowBreaks count="2" manualBreakCount="2">
    <brk id="39" max="11" man="1"/>
    <brk id="8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6"/>
  <sheetViews>
    <sheetView view="pageBreakPreview" topLeftCell="A49" zoomScale="60" zoomScaleNormal="100" workbookViewId="0">
      <selection activeCell="P93" sqref="P93"/>
    </sheetView>
  </sheetViews>
  <sheetFormatPr defaultColWidth="12.28515625" defaultRowHeight="15" x14ac:dyDescent="0.25"/>
  <cols>
    <col min="1" max="1" width="2" style="20" customWidth="1"/>
    <col min="2" max="2" width="24.7109375" style="20" customWidth="1"/>
    <col min="3" max="14" width="8.28515625" style="58" customWidth="1"/>
    <col min="15" max="25" width="12.28515625" style="44"/>
    <col min="26" max="16384" width="12.28515625" style="20"/>
  </cols>
  <sheetData>
    <row r="1" spans="2:28" ht="15.75" x14ac:dyDescent="0.25">
      <c r="B1" s="527" t="s">
        <v>452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2:28" x14ac:dyDescent="0.25">
      <c r="B2" s="22" t="s">
        <v>0</v>
      </c>
      <c r="C2" s="45">
        <v>2001</v>
      </c>
      <c r="D2" s="45">
        <v>2002</v>
      </c>
      <c r="E2" s="45">
        <v>2003</v>
      </c>
      <c r="F2" s="45">
        <v>2004</v>
      </c>
      <c r="G2" s="45">
        <v>2005</v>
      </c>
      <c r="H2" s="45">
        <v>2006</v>
      </c>
      <c r="I2" s="45">
        <v>2007</v>
      </c>
      <c r="J2" s="45">
        <v>2008</v>
      </c>
      <c r="K2" s="45">
        <v>2009</v>
      </c>
      <c r="L2" s="45">
        <v>2010</v>
      </c>
      <c r="M2" s="45">
        <v>2011</v>
      </c>
      <c r="N2" s="45">
        <v>2012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2:28" x14ac:dyDescent="0.25">
      <c r="B3" s="28" t="s">
        <v>178</v>
      </c>
      <c r="C3" s="301">
        <v>55.825471753431621</v>
      </c>
      <c r="D3" s="301">
        <v>52.12712662570452</v>
      </c>
      <c r="E3" s="301">
        <v>50.317893900475951</v>
      </c>
      <c r="F3" s="301">
        <v>52.867470725193108</v>
      </c>
      <c r="G3" s="301">
        <v>50.157063783821897</v>
      </c>
      <c r="H3" s="301">
        <v>53.353296748090969</v>
      </c>
      <c r="I3" s="301">
        <v>47.838297568252997</v>
      </c>
      <c r="J3" s="301">
        <v>50.239830975667147</v>
      </c>
      <c r="K3" s="301"/>
      <c r="L3" s="301">
        <v>53.503287987059203</v>
      </c>
      <c r="M3" s="301"/>
      <c r="N3" s="301">
        <v>53.805986623396116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5"/>
      <c r="AA3" s="25"/>
      <c r="AB3" s="25"/>
    </row>
    <row r="4" spans="2:28" x14ac:dyDescent="0.25">
      <c r="B4" s="44" t="s">
        <v>34</v>
      </c>
      <c r="C4" s="191">
        <v>2.0940720892626969</v>
      </c>
      <c r="D4" s="191">
        <v>1.2060765574563914</v>
      </c>
      <c r="E4" s="191">
        <v>2.0300351803506782</v>
      </c>
      <c r="F4" s="191">
        <v>3.1045898378077799</v>
      </c>
      <c r="G4" s="191">
        <v>2.7478665373849753</v>
      </c>
      <c r="H4" s="191">
        <v>2.7407150469174275</v>
      </c>
      <c r="I4" s="191">
        <v>3.8699373522001181</v>
      </c>
      <c r="J4" s="191">
        <v>4.0421718198095258</v>
      </c>
      <c r="K4" s="191"/>
      <c r="L4" s="191">
        <v>4.2536697222863902</v>
      </c>
      <c r="M4" s="191"/>
      <c r="N4" s="191">
        <v>2.4639784335358605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8" x14ac:dyDescent="0.25">
      <c r="B5" s="44" t="s">
        <v>44</v>
      </c>
      <c r="C5" s="191"/>
      <c r="D5" s="191">
        <v>0.49968591792871225</v>
      </c>
      <c r="E5" s="191">
        <v>0.49526339663313235</v>
      </c>
      <c r="F5" s="191">
        <v>0.41212250109833115</v>
      </c>
      <c r="G5" s="191">
        <v>0.40902230099362874</v>
      </c>
      <c r="H5" s="191">
        <v>0.39749439136255016</v>
      </c>
      <c r="I5" s="191">
        <v>0.39847128324470588</v>
      </c>
      <c r="J5" s="191">
        <v>0.31640168839609029</v>
      </c>
      <c r="K5" s="191"/>
      <c r="L5" s="191">
        <v>0.5757017955899284</v>
      </c>
      <c r="M5" s="191"/>
      <c r="N5" s="191">
        <v>0.42384582575902802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2:28" x14ac:dyDescent="0.25">
      <c r="B6" s="44" t="s">
        <v>46</v>
      </c>
      <c r="C6" s="191">
        <v>7.5290000294454202</v>
      </c>
      <c r="D6" s="191">
        <v>7.3509757761192427</v>
      </c>
      <c r="E6" s="191">
        <v>6.6062535778024882</v>
      </c>
      <c r="F6" s="191">
        <v>6.9470497956622248</v>
      </c>
      <c r="G6" s="191">
        <v>6.9840842486639962</v>
      </c>
      <c r="H6" s="191">
        <v>7.1261615516300942</v>
      </c>
      <c r="I6" s="191">
        <v>5.9969497531276037</v>
      </c>
      <c r="J6" s="191">
        <v>6.8435949166033057</v>
      </c>
      <c r="K6" s="191"/>
      <c r="L6" s="191">
        <v>8.2964134594934809</v>
      </c>
      <c r="M6" s="191"/>
      <c r="N6" s="191">
        <v>7.7928882701371407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2:28" x14ac:dyDescent="0.25">
      <c r="B7" s="44" t="s">
        <v>47</v>
      </c>
      <c r="C7" s="191">
        <v>2.7868270765395247</v>
      </c>
      <c r="D7" s="191">
        <v>2.7564511019316598</v>
      </c>
      <c r="E7" s="191">
        <v>2.6713243747830218</v>
      </c>
      <c r="F7" s="191">
        <v>2.9471367464294582</v>
      </c>
      <c r="G7" s="191">
        <v>2.7313919074750834</v>
      </c>
      <c r="H7" s="191">
        <v>3.8321627936766967</v>
      </c>
      <c r="I7" s="191">
        <v>2.3777155256341591</v>
      </c>
      <c r="J7" s="191">
        <v>2.1475757328862071</v>
      </c>
      <c r="K7" s="191"/>
      <c r="L7" s="191">
        <v>3.156557716157768</v>
      </c>
      <c r="M7" s="191"/>
      <c r="N7" s="191">
        <v>2.533720725655511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2:28" x14ac:dyDescent="0.25">
      <c r="B8" s="44" t="s">
        <v>35</v>
      </c>
      <c r="C8" s="191"/>
      <c r="D8" s="191"/>
      <c r="E8" s="191">
        <v>2.2173389097974168</v>
      </c>
      <c r="F8" s="191">
        <v>3.8310070999244465</v>
      </c>
      <c r="G8" s="191">
        <v>2.5279133252001271</v>
      </c>
      <c r="H8" s="191">
        <v>3.1670054125968945</v>
      </c>
      <c r="I8" s="191">
        <v>3.3027640045843549</v>
      </c>
      <c r="J8" s="191">
        <v>4.1639260070855544</v>
      </c>
      <c r="K8" s="191"/>
      <c r="L8" s="191">
        <v>4.6892470014871526</v>
      </c>
      <c r="M8" s="191"/>
      <c r="N8" s="191">
        <v>4.081944174767612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2:28" x14ac:dyDescent="0.25">
      <c r="B9" s="44" t="s">
        <v>48</v>
      </c>
      <c r="C9" s="191"/>
      <c r="D9" s="191"/>
      <c r="E9" s="191"/>
      <c r="F9" s="191"/>
      <c r="G9" s="191"/>
      <c r="H9" s="191"/>
      <c r="I9" s="191">
        <v>1.0746038868931596</v>
      </c>
      <c r="J9" s="191">
        <v>0.63388762754703498</v>
      </c>
      <c r="K9" s="191"/>
      <c r="L9" s="191">
        <v>0.71367652262656645</v>
      </c>
      <c r="M9" s="191"/>
      <c r="N9" s="191">
        <v>0.33907981949865351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2:28" x14ac:dyDescent="0.25">
      <c r="B10" s="44" t="s">
        <v>49</v>
      </c>
      <c r="C10" s="191">
        <v>1.1634341133647272</v>
      </c>
      <c r="D10" s="191">
        <v>1.094215728920735</v>
      </c>
      <c r="E10" s="191">
        <v>1.2456918347574497</v>
      </c>
      <c r="F10" s="191">
        <v>1.5434892671368277</v>
      </c>
      <c r="G10" s="191">
        <v>1.3589111793179676</v>
      </c>
      <c r="H10" s="191">
        <v>1.2536666530460943</v>
      </c>
      <c r="I10" s="191">
        <v>1.2346991665847267</v>
      </c>
      <c r="J10" s="191">
        <v>1.1482733700903045</v>
      </c>
      <c r="K10" s="191"/>
      <c r="L10" s="191">
        <v>1.5972667516498591</v>
      </c>
      <c r="M10" s="191"/>
      <c r="N10" s="191">
        <v>1.654686128761091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2:28" x14ac:dyDescent="0.25">
      <c r="B11" s="44" t="s">
        <v>51</v>
      </c>
      <c r="C11" s="191">
        <v>0.57372496520344585</v>
      </c>
      <c r="D11" s="191">
        <v>0.28949114374063079</v>
      </c>
      <c r="E11" s="191">
        <v>0.12006069636806618</v>
      </c>
      <c r="F11" s="191">
        <v>8.9238155390913967E-2</v>
      </c>
      <c r="G11" s="191">
        <v>9.4031046105453139E-2</v>
      </c>
      <c r="H11" s="191">
        <v>8.4324869897376364E-2</v>
      </c>
      <c r="I11" s="191">
        <v>0.12482344855873784</v>
      </c>
      <c r="J11" s="191">
        <v>0.10962932202345904</v>
      </c>
      <c r="K11" s="191"/>
      <c r="L11" s="191">
        <v>9.9318162037905333E-2</v>
      </c>
      <c r="M11" s="191"/>
      <c r="N11" s="191">
        <v>0.35778387335410167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2:28" x14ac:dyDescent="0.25">
      <c r="B12" s="44" t="s">
        <v>53</v>
      </c>
      <c r="C12" s="191">
        <v>5.3968531659633685</v>
      </c>
      <c r="D12" s="191">
        <v>4.869227172697447</v>
      </c>
      <c r="E12" s="191">
        <v>5.3222040230291352</v>
      </c>
      <c r="F12" s="191">
        <v>4.2770852447803316</v>
      </c>
      <c r="G12" s="191">
        <v>4.5529278810436526</v>
      </c>
      <c r="H12" s="191">
        <v>5.062303313787317</v>
      </c>
      <c r="I12" s="191">
        <v>4.2508222431148432</v>
      </c>
      <c r="J12" s="191">
        <v>4.2826868504588855</v>
      </c>
      <c r="K12" s="191"/>
      <c r="L12" s="191">
        <v>4.251747263442887</v>
      </c>
      <c r="M12" s="191"/>
      <c r="N12" s="191">
        <v>4.0314861295844722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2:28" x14ac:dyDescent="0.25">
      <c r="B13" s="44" t="s">
        <v>36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>
        <v>0.38646594935606443</v>
      </c>
      <c r="M13" s="191"/>
      <c r="N13" s="191">
        <v>1.1168373421319451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2:28" x14ac:dyDescent="0.25">
      <c r="B14" s="44" t="s">
        <v>42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>
        <v>0.19606557745576272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2:28" x14ac:dyDescent="0.25">
      <c r="B15" s="44" t="s">
        <v>54</v>
      </c>
      <c r="C15" s="191">
        <v>6.4260514717925572</v>
      </c>
      <c r="D15" s="191">
        <v>5.9142419842693679</v>
      </c>
      <c r="E15" s="191">
        <v>5.6566648813843585</v>
      </c>
      <c r="F15" s="191">
        <v>6.1586773804254733</v>
      </c>
      <c r="G15" s="191">
        <v>5.8563958432727139</v>
      </c>
      <c r="H15" s="191">
        <v>6.0179129811894585</v>
      </c>
      <c r="I15" s="191">
        <v>4.8533798475458507</v>
      </c>
      <c r="J15" s="191">
        <v>5.9433667487096029</v>
      </c>
      <c r="K15" s="191"/>
      <c r="L15" s="191">
        <v>6.3658632566122213</v>
      </c>
      <c r="M15" s="191"/>
      <c r="N15" s="191">
        <v>5.3924454603716692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2:28" x14ac:dyDescent="0.25">
      <c r="B16" s="44" t="s">
        <v>37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>
        <v>0.1415219718141191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2:25" x14ac:dyDescent="0.25">
      <c r="B17" s="44" t="s">
        <v>39</v>
      </c>
      <c r="C17" s="191">
        <v>0.47010336211109172</v>
      </c>
      <c r="D17" s="191"/>
      <c r="E17" s="191"/>
      <c r="F17" s="191"/>
      <c r="G17" s="191"/>
      <c r="H17" s="191"/>
      <c r="I17" s="191"/>
      <c r="J17" s="191"/>
      <c r="K17" s="191"/>
      <c r="L17" s="191">
        <v>0.27566794333270239</v>
      </c>
      <c r="M17" s="191"/>
      <c r="N17" s="191">
        <v>0.12855591518726137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2:25" x14ac:dyDescent="0.25">
      <c r="B18" s="44" t="s">
        <v>55</v>
      </c>
      <c r="C18" s="191">
        <v>4.6055568799623305</v>
      </c>
      <c r="D18" s="191">
        <v>2.8561505643705494</v>
      </c>
      <c r="E18" s="191">
        <v>3.0549893514559887</v>
      </c>
      <c r="F18" s="191">
        <v>3.457790900963563</v>
      </c>
      <c r="G18" s="191">
        <v>2.8340137350829542</v>
      </c>
      <c r="H18" s="191">
        <v>4.8285220574708214</v>
      </c>
      <c r="I18" s="191">
        <v>4.3696573542980373</v>
      </c>
      <c r="J18" s="191">
        <v>3.4962600969914064</v>
      </c>
      <c r="K18" s="191"/>
      <c r="L18" s="191">
        <v>3.8954588521682485</v>
      </c>
      <c r="M18" s="191"/>
      <c r="N18" s="191">
        <v>3.7335297082179473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2:25" x14ac:dyDescent="0.25">
      <c r="B19" s="44" t="s">
        <v>43</v>
      </c>
      <c r="C19" s="191">
        <v>16.141759607347716</v>
      </c>
      <c r="D19" s="191">
        <v>22.075619467820303</v>
      </c>
      <c r="E19" s="191">
        <v>17.279994072838548</v>
      </c>
      <c r="F19" s="191">
        <v>15.679935262288375</v>
      </c>
      <c r="G19" s="191">
        <v>17.200783414860037</v>
      </c>
      <c r="H19" s="191">
        <v>15.702630573467477</v>
      </c>
      <c r="I19" s="191">
        <v>14.118045874638357</v>
      </c>
      <c r="J19" s="191">
        <v>14.287841486675322</v>
      </c>
      <c r="K19" s="191"/>
      <c r="L19" s="191">
        <v>10.550306141951523</v>
      </c>
      <c r="M19" s="191"/>
      <c r="N19" s="191">
        <v>16.733531483303548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2:25" x14ac:dyDescent="0.25">
      <c r="B20" s="44" t="s">
        <v>40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>
        <v>0.66082869275011236</v>
      </c>
      <c r="M20" s="191"/>
      <c r="N20" s="191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2:25" x14ac:dyDescent="0.25">
      <c r="B21" s="44" t="s">
        <v>56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>
        <v>0.52454605425958889</v>
      </c>
      <c r="M21" s="191"/>
      <c r="N21" s="191">
        <v>0.15430983054925224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2:25" x14ac:dyDescent="0.25">
      <c r="B22" s="44" t="s">
        <v>57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>
        <v>8.7251780121574279E-2</v>
      </c>
      <c r="M22" s="191"/>
      <c r="N22" s="191">
        <v>6.6240825050316088E-2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2:25" x14ac:dyDescent="0.25">
      <c r="B23" s="30" t="s">
        <v>41</v>
      </c>
      <c r="C23" s="296"/>
      <c r="D23" s="296"/>
      <c r="E23" s="296"/>
      <c r="F23" s="296"/>
      <c r="G23" s="296"/>
      <c r="H23" s="296">
        <v>1.4828778538099325</v>
      </c>
      <c r="I23" s="296">
        <v>1.1365754690234522</v>
      </c>
      <c r="J23" s="296">
        <v>1.6442352540306724</v>
      </c>
      <c r="K23" s="296"/>
      <c r="L23" s="296">
        <v>2.8483841291915208</v>
      </c>
      <c r="M23" s="296"/>
      <c r="N23" s="296">
        <v>2.2076020870729107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2:25" ht="4.5" customHeight="1" x14ac:dyDescent="0.25"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2:25" x14ac:dyDescent="0.25">
      <c r="B25" s="32" t="s">
        <v>190</v>
      </c>
      <c r="C25" s="258">
        <v>17.852191134159309</v>
      </c>
      <c r="D25" s="258">
        <v>21.78222466940321</v>
      </c>
      <c r="E25" s="258">
        <v>21.634584869493452</v>
      </c>
      <c r="F25" s="258">
        <v>20.378542610613874</v>
      </c>
      <c r="G25" s="258">
        <v>20.472693871278285</v>
      </c>
      <c r="H25" s="258">
        <v>19.606399040226066</v>
      </c>
      <c r="I25" s="258">
        <v>21.252277646410906</v>
      </c>
      <c r="J25" s="258">
        <v>20.300334670368141</v>
      </c>
      <c r="K25" s="258"/>
      <c r="L25" s="258">
        <v>18.333467559156514</v>
      </c>
      <c r="M25" s="258"/>
      <c r="N25" s="258">
        <v>19.78565389361442</v>
      </c>
      <c r="O25" s="48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2:25" x14ac:dyDescent="0.25">
      <c r="B26" s="20" t="s">
        <v>13</v>
      </c>
      <c r="C26" s="191"/>
      <c r="D26" s="191"/>
      <c r="E26" s="191">
        <v>0.51333571388077159</v>
      </c>
      <c r="F26" s="191">
        <v>0.43717412544582768</v>
      </c>
      <c r="G26" s="191">
        <v>0.46772256549901448</v>
      </c>
      <c r="H26" s="191">
        <v>0.24280498629899172</v>
      </c>
      <c r="I26" s="191">
        <v>0.24461583520381633</v>
      </c>
      <c r="J26" s="191">
        <v>0.16916569894730996</v>
      </c>
      <c r="K26" s="191"/>
      <c r="L26" s="191"/>
      <c r="M26" s="191"/>
      <c r="N26" s="191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2:25" x14ac:dyDescent="0.25">
      <c r="B27" s="20" t="s">
        <v>6</v>
      </c>
      <c r="C27" s="191">
        <v>5.0208883163537853E-2</v>
      </c>
      <c r="D27" s="191">
        <v>0.13297393477622693</v>
      </c>
      <c r="E27" s="191">
        <v>9.9148620775992138E-2</v>
      </c>
      <c r="F27" s="191">
        <v>0.1525025214839722</v>
      </c>
      <c r="G27" s="191">
        <v>0.14530096363199241</v>
      </c>
      <c r="H27" s="191">
        <v>0.15137380189966368</v>
      </c>
      <c r="I27" s="191">
        <v>5.6858429748589671E-2</v>
      </c>
      <c r="J27" s="191">
        <v>0.19149274162364677</v>
      </c>
      <c r="K27" s="191"/>
      <c r="L27" s="191"/>
      <c r="M27" s="191"/>
      <c r="N27" s="191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5" x14ac:dyDescent="0.25">
      <c r="B28" s="20" t="s">
        <v>14</v>
      </c>
      <c r="C28" s="191">
        <v>5.8992139607148247E-2</v>
      </c>
      <c r="D28" s="191">
        <v>3.6178617923821606E-2</v>
      </c>
      <c r="E28" s="191">
        <v>0.15359142812464913</v>
      </c>
      <c r="F28" s="191">
        <v>2.9896999156782778E-2</v>
      </c>
      <c r="G28" s="191">
        <v>4.2868460464154934E-2</v>
      </c>
      <c r="H28" s="191">
        <v>4.7627099618347317E-2</v>
      </c>
      <c r="I28" s="191">
        <v>0.14338410258259601</v>
      </c>
      <c r="J28" s="191">
        <v>0.15998814822940147</v>
      </c>
      <c r="K28" s="191"/>
      <c r="L28" s="191"/>
      <c r="M28" s="191"/>
      <c r="N28" s="191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2:25" x14ac:dyDescent="0.25">
      <c r="B29" s="20" t="s">
        <v>15</v>
      </c>
      <c r="C29" s="191">
        <v>1.4267820358816998</v>
      </c>
      <c r="D29" s="191">
        <v>0.95744094640313882</v>
      </c>
      <c r="E29" s="191">
        <v>1.3256041547628468</v>
      </c>
      <c r="F29" s="191">
        <v>1.2019355949721053</v>
      </c>
      <c r="G29" s="191">
        <v>2.0222502157863302</v>
      </c>
      <c r="H29" s="191">
        <v>1.2409943320785097</v>
      </c>
      <c r="I29" s="191">
        <v>1.3593959004645602</v>
      </c>
      <c r="J29" s="191">
        <v>1.0381817077094537</v>
      </c>
      <c r="K29" s="191"/>
      <c r="L29" s="191">
        <v>0.35655043904810702</v>
      </c>
      <c r="M29" s="191"/>
      <c r="N29" s="191">
        <v>0.23896281455487617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2:25" x14ac:dyDescent="0.25">
      <c r="B30" s="20" t="s">
        <v>16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>
        <v>0.46789443620622007</v>
      </c>
      <c r="M30" s="191"/>
      <c r="N30" s="191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2:25" x14ac:dyDescent="0.25">
      <c r="B31" s="20" t="s">
        <v>7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>
        <v>0.20176911041293114</v>
      </c>
      <c r="M31" s="191"/>
      <c r="N31" s="191">
        <v>0.30000533631393794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2:25" x14ac:dyDescent="0.25">
      <c r="B32" s="20" t="s">
        <v>134</v>
      </c>
      <c r="C32" s="191">
        <v>2.55039213577516</v>
      </c>
      <c r="D32" s="191">
        <v>2.8230882553777983</v>
      </c>
      <c r="E32" s="191">
        <v>2.4607914752948092</v>
      </c>
      <c r="F32" s="191">
        <v>2.2060714045256948</v>
      </c>
      <c r="G32" s="191">
        <v>1.6477920504677772</v>
      </c>
      <c r="H32" s="191">
        <v>1.8560001211167989</v>
      </c>
      <c r="I32" s="191">
        <v>2.2847349876346814</v>
      </c>
      <c r="J32" s="191">
        <v>1.8032190523184197</v>
      </c>
      <c r="K32" s="191"/>
      <c r="L32" s="191">
        <v>1.2705018051148635</v>
      </c>
      <c r="M32" s="191"/>
      <c r="N32" s="191">
        <v>1.0717737905181972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2:25" x14ac:dyDescent="0.25">
      <c r="B33" s="20" t="s">
        <v>20</v>
      </c>
      <c r="C33" s="191">
        <v>1.5183882474789798</v>
      </c>
      <c r="D33" s="191">
        <v>1.8446940845345858</v>
      </c>
      <c r="E33" s="191">
        <v>2.2009039403506994</v>
      </c>
      <c r="F33" s="191">
        <v>1.8669384113838579</v>
      </c>
      <c r="G33" s="191">
        <v>1.7101604027678594</v>
      </c>
      <c r="H33" s="191">
        <v>1.9196538401416114</v>
      </c>
      <c r="I33" s="191">
        <v>1.2536427480238281</v>
      </c>
      <c r="J33" s="191">
        <v>1.0339298521747464</v>
      </c>
      <c r="K33" s="191"/>
      <c r="L33" s="191">
        <v>0.50742232231620799</v>
      </c>
      <c r="M33" s="191"/>
      <c r="N33" s="191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2:25" x14ac:dyDescent="0.25">
      <c r="B34" s="30" t="s">
        <v>8</v>
      </c>
      <c r="C34" s="296">
        <v>3.2669067736527184</v>
      </c>
      <c r="D34" s="296">
        <v>4.836860852937944</v>
      </c>
      <c r="E34" s="296">
        <v>4.5905342365055581</v>
      </c>
      <c r="F34" s="296">
        <v>4.1202687252867261</v>
      </c>
      <c r="G34" s="296">
        <v>4.8388121545716416</v>
      </c>
      <c r="H34" s="296">
        <v>4.0776072935226715</v>
      </c>
      <c r="I34" s="296">
        <v>4.8011356425664742</v>
      </c>
      <c r="J34" s="296">
        <v>4.6666812988783066</v>
      </c>
      <c r="K34" s="296"/>
      <c r="L34" s="296">
        <v>4.3557622422930411</v>
      </c>
      <c r="M34" s="296"/>
      <c r="N34" s="296">
        <v>6.7386391354233748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2:25" ht="15.75" x14ac:dyDescent="0.25">
      <c r="B35" s="527" t="s">
        <v>451</v>
      </c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2:25" x14ac:dyDescent="0.25">
      <c r="B36" s="22" t="s">
        <v>0</v>
      </c>
      <c r="C36" s="22">
        <v>2001</v>
      </c>
      <c r="D36" s="22">
        <v>2002</v>
      </c>
      <c r="E36" s="22">
        <v>2003</v>
      </c>
      <c r="F36" s="22">
        <v>2004</v>
      </c>
      <c r="G36" s="22">
        <v>2005</v>
      </c>
      <c r="H36" s="22">
        <v>2006</v>
      </c>
      <c r="I36" s="22">
        <v>2007</v>
      </c>
      <c r="J36" s="22">
        <v>2008</v>
      </c>
      <c r="K36" s="22">
        <v>2009</v>
      </c>
      <c r="L36" s="22">
        <v>2010</v>
      </c>
      <c r="M36" s="22">
        <v>2011</v>
      </c>
      <c r="N36" s="22">
        <v>2012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2:25" x14ac:dyDescent="0.25">
      <c r="B37" s="56" t="s">
        <v>133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2:25" x14ac:dyDescent="0.25">
      <c r="B38" s="20" t="s">
        <v>22</v>
      </c>
      <c r="C38" s="191"/>
      <c r="D38" s="191"/>
      <c r="E38" s="191">
        <v>7.3905007815996279E-2</v>
      </c>
      <c r="F38" s="191">
        <v>0.1325943772944875</v>
      </c>
      <c r="G38" s="191">
        <v>0.15042485920013529</v>
      </c>
      <c r="H38" s="191">
        <v>5.4324007935203672E-2</v>
      </c>
      <c r="I38" s="191">
        <v>0.14675547680306997</v>
      </c>
      <c r="J38" s="191">
        <v>2.9288809235383871E-2</v>
      </c>
      <c r="K38" s="191"/>
      <c r="L38" s="191"/>
      <c r="M38" s="191"/>
      <c r="N38" s="191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2:25" x14ac:dyDescent="0.25">
      <c r="B39" s="20" t="s">
        <v>23</v>
      </c>
      <c r="C39" s="191">
        <v>1.00175818348223</v>
      </c>
      <c r="D39" s="191">
        <v>1.2006804392840464</v>
      </c>
      <c r="E39" s="191">
        <v>1.6031784480294111</v>
      </c>
      <c r="F39" s="191">
        <v>1.1868178562005394</v>
      </c>
      <c r="G39" s="191">
        <v>0.45845636725640088</v>
      </c>
      <c r="H39" s="191">
        <v>0.75345480686451649</v>
      </c>
      <c r="I39" s="191">
        <v>0.75234939733062556</v>
      </c>
      <c r="J39" s="191">
        <v>0.96905592115135897</v>
      </c>
      <c r="K39" s="191"/>
      <c r="L39" s="191">
        <v>0.43236659192108617</v>
      </c>
      <c r="M39" s="191"/>
      <c r="N39" s="191">
        <v>0.73069324648912992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2:25" x14ac:dyDescent="0.25">
      <c r="B40" s="20" t="s">
        <v>9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>
        <v>0.57052847864807366</v>
      </c>
      <c r="M40" s="191"/>
      <c r="N40" s="191">
        <v>0.35896861512860351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2:25" x14ac:dyDescent="0.25">
      <c r="B41" s="20" t="s">
        <v>10</v>
      </c>
      <c r="C41" s="191">
        <v>6.0672442706088914</v>
      </c>
      <c r="D41" s="191">
        <v>7.6331617702446062</v>
      </c>
      <c r="E41" s="191">
        <v>7.5124156739237975</v>
      </c>
      <c r="F41" s="191">
        <v>7.6789773297855204</v>
      </c>
      <c r="G41" s="191">
        <v>7.6523373959046888</v>
      </c>
      <c r="H41" s="191">
        <v>8.382644136868759</v>
      </c>
      <c r="I41" s="191">
        <v>9.2924776938604605</v>
      </c>
      <c r="J41" s="191">
        <v>8.8370053500503154</v>
      </c>
      <c r="K41" s="191"/>
      <c r="L41" s="191">
        <v>8.9035356711698554</v>
      </c>
      <c r="M41" s="191"/>
      <c r="N41" s="191">
        <v>9.2399071898540264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2:25" x14ac:dyDescent="0.25">
      <c r="B42" s="20" t="s">
        <v>25</v>
      </c>
      <c r="C42" s="191"/>
      <c r="D42" s="191"/>
      <c r="E42" s="191">
        <v>6.453290430639992E-3</v>
      </c>
      <c r="F42" s="191">
        <v>1.8536080047920157E-2</v>
      </c>
      <c r="G42" s="191">
        <v>1.505933398977826E-2</v>
      </c>
      <c r="H42" s="191">
        <v>8.5406419030237615E-3</v>
      </c>
      <c r="I42" s="191">
        <v>3.0467784797528876E-3</v>
      </c>
      <c r="J42" s="191">
        <v>8.5085222862086602E-3</v>
      </c>
      <c r="K42" s="191"/>
      <c r="L42" s="191"/>
      <c r="M42" s="191"/>
      <c r="N42" s="191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2:25" x14ac:dyDescent="0.25">
      <c r="B43" s="20" t="s">
        <v>27</v>
      </c>
      <c r="C43" s="191">
        <v>0.60883000189200653</v>
      </c>
      <c r="D43" s="191">
        <v>0.92171851641456759</v>
      </c>
      <c r="E43" s="191">
        <v>0.2383929516907313</v>
      </c>
      <c r="F43" s="191">
        <v>0.37010447357117865</v>
      </c>
      <c r="G43" s="191">
        <v>0.23738518175276607</v>
      </c>
      <c r="H43" s="191">
        <v>3.7197122343305244E-2</v>
      </c>
      <c r="I43" s="191">
        <v>1.9092745672928884E-2</v>
      </c>
      <c r="J43" s="191">
        <v>3.0472544370686482E-2</v>
      </c>
      <c r="K43" s="191"/>
      <c r="L43" s="191"/>
      <c r="M43" s="191"/>
      <c r="N43" s="191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2:25" x14ac:dyDescent="0.25">
      <c r="B44" s="20" t="s">
        <v>28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>
        <v>0.26068873380759927</v>
      </c>
      <c r="M44" s="191"/>
      <c r="N44" s="191">
        <v>0.12507501721086878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2:25" x14ac:dyDescent="0.25">
      <c r="B45" s="30" t="s">
        <v>12</v>
      </c>
      <c r="C45" s="296"/>
      <c r="D45" s="296"/>
      <c r="E45" s="296">
        <v>0.10084814118976966</v>
      </c>
      <c r="F45" s="296">
        <v>0.18060973254233609</v>
      </c>
      <c r="G45" s="296">
        <v>0.23035052849593907</v>
      </c>
      <c r="H45" s="296">
        <v>4.2710987644236101E-2</v>
      </c>
      <c r="I45" s="296">
        <v>6.693083458542419E-2</v>
      </c>
      <c r="J45" s="296">
        <v>0.11664312759424253</v>
      </c>
      <c r="K45" s="296"/>
      <c r="L45" s="296"/>
      <c r="M45" s="296"/>
      <c r="N45" s="296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2:25" x14ac:dyDescent="0.25">
      <c r="B46" s="32" t="s">
        <v>205</v>
      </c>
      <c r="C46" s="258">
        <v>18.455917915490268</v>
      </c>
      <c r="D46" s="258">
        <v>18.100229971207014</v>
      </c>
      <c r="E46" s="258">
        <v>18.400119157450735</v>
      </c>
      <c r="F46" s="258">
        <v>20.37057791005131</v>
      </c>
      <c r="G46" s="258">
        <v>19.403907277736209</v>
      </c>
      <c r="H46" s="258">
        <v>17.768090745030623</v>
      </c>
      <c r="I46" s="258">
        <v>18.170927848545812</v>
      </c>
      <c r="J46" s="258">
        <v>19.740705229272116</v>
      </c>
      <c r="K46" s="258"/>
      <c r="L46" s="258">
        <v>18.186812514257124</v>
      </c>
      <c r="M46" s="258"/>
      <c r="N46" s="258">
        <v>16.678140129549952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2:25" x14ac:dyDescent="0.25">
      <c r="B47" s="20" t="s">
        <v>62</v>
      </c>
      <c r="C47" s="191">
        <v>0.70849487408759493</v>
      </c>
      <c r="D47" s="191">
        <v>0.67828200211184808</v>
      </c>
      <c r="E47" s="191">
        <v>0.6528933120906012</v>
      </c>
      <c r="F47" s="191">
        <v>0.74053678074156237</v>
      </c>
      <c r="G47" s="191">
        <v>0.59251107074672349</v>
      </c>
      <c r="H47" s="191">
        <v>0.61774859817875905</v>
      </c>
      <c r="I47" s="191"/>
      <c r="J47" s="191">
        <v>0.57293241682819074</v>
      </c>
      <c r="K47" s="191"/>
      <c r="L47" s="191">
        <v>0.4267281146661065</v>
      </c>
      <c r="M47" s="191"/>
      <c r="N47" s="191">
        <v>0.21937910203441735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2:25" x14ac:dyDescent="0.25">
      <c r="B48" s="20" t="s">
        <v>63</v>
      </c>
      <c r="C48" s="191">
        <v>1.1958039861617791E-2</v>
      </c>
      <c r="D48" s="191">
        <v>2.1366587123118959E-2</v>
      </c>
      <c r="E48" s="191">
        <v>2.950478204740949E-2</v>
      </c>
      <c r="F48" s="191">
        <v>3.6737634907743129E-2</v>
      </c>
      <c r="G48" s="191">
        <v>4.7827243687371859E-2</v>
      </c>
      <c r="H48" s="191">
        <v>4.4693031627893023E-2</v>
      </c>
      <c r="I48" s="191"/>
      <c r="J48" s="191">
        <v>5.2164555755252945E-2</v>
      </c>
      <c r="K48" s="191"/>
      <c r="L48" s="191"/>
      <c r="M48" s="191"/>
      <c r="N48" s="191">
        <v>6.9414995419027403E-2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x14ac:dyDescent="0.25">
      <c r="B49" s="20" t="s">
        <v>76</v>
      </c>
      <c r="C49" s="191"/>
      <c r="D49" s="191"/>
      <c r="E49" s="191">
        <v>0.31460621112367693</v>
      </c>
      <c r="F49" s="191">
        <v>0.38821985345306248</v>
      </c>
      <c r="G49" s="191">
        <v>0.23896454544947462</v>
      </c>
      <c r="H49" s="191">
        <v>0.25466963724318636</v>
      </c>
      <c r="I49" s="191">
        <v>0.35144212811842923</v>
      </c>
      <c r="J49" s="191">
        <v>0.56063129708485548</v>
      </c>
      <c r="K49" s="191"/>
      <c r="L49" s="191">
        <v>0.378805056943878</v>
      </c>
      <c r="M49" s="191"/>
      <c r="N49" s="191">
        <v>0.18199661988578186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x14ac:dyDescent="0.25">
      <c r="B50" s="20" t="s">
        <v>77</v>
      </c>
      <c r="C50" s="191">
        <v>0.63137672332250661</v>
      </c>
      <c r="D50" s="191">
        <v>0.52422742768386987</v>
      </c>
      <c r="E50" s="191">
        <v>0.40713475194486587</v>
      </c>
      <c r="F50" s="191">
        <v>4.8872305721631495E-2</v>
      </c>
      <c r="G50" s="191">
        <v>0.12953369859974034</v>
      </c>
      <c r="H50" s="191">
        <v>0.2652135503514973</v>
      </c>
      <c r="I50" s="191">
        <v>2.2596762234381656E-2</v>
      </c>
      <c r="J50" s="191">
        <v>3.1748961376210763E-2</v>
      </c>
      <c r="K50" s="191"/>
      <c r="L50" s="191"/>
      <c r="M50" s="191"/>
      <c r="N50" s="191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x14ac:dyDescent="0.25">
      <c r="B51" s="20" t="s">
        <v>65</v>
      </c>
      <c r="C51" s="191">
        <v>8.267586973269403E-2</v>
      </c>
      <c r="D51" s="191">
        <v>2.6629370229564499E-2</v>
      </c>
      <c r="E51" s="191">
        <v>5.1312301168260181E-2</v>
      </c>
      <c r="F51" s="191">
        <v>5.9004079117975575E-2</v>
      </c>
      <c r="G51" s="191">
        <v>8.1052333688623052E-2</v>
      </c>
      <c r="H51" s="191">
        <v>6.1765629998264369E-2</v>
      </c>
      <c r="I51" s="191">
        <v>8.4235207576969257E-2</v>
      </c>
      <c r="J51" s="191">
        <v>7.5265482132942485E-2</v>
      </c>
      <c r="K51" s="191"/>
      <c r="L51" s="191"/>
      <c r="M51" s="191"/>
      <c r="N51" s="191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x14ac:dyDescent="0.25">
      <c r="B52" s="20" t="s">
        <v>79</v>
      </c>
      <c r="C52" s="191"/>
      <c r="D52" s="191"/>
      <c r="E52" s="191">
        <v>0.52313332890243103</v>
      </c>
      <c r="F52" s="191">
        <v>0.61433189434253288</v>
      </c>
      <c r="G52" s="191">
        <v>0.58338582493217406</v>
      </c>
      <c r="H52" s="191">
        <v>0.77572037565149543</v>
      </c>
      <c r="I52" s="191"/>
      <c r="J52" s="191"/>
      <c r="K52" s="191"/>
      <c r="L52" s="191">
        <v>0.9924533792864324</v>
      </c>
      <c r="M52" s="191"/>
      <c r="N52" s="191">
        <v>0.73608151313332149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x14ac:dyDescent="0.25">
      <c r="B53" s="20" t="s">
        <v>66</v>
      </c>
      <c r="C53" s="191"/>
      <c r="D53" s="191"/>
      <c r="E53" s="191"/>
      <c r="F53" s="191"/>
      <c r="G53" s="191">
        <v>0.33348877963331069</v>
      </c>
      <c r="H53" s="191"/>
      <c r="I53" s="191"/>
      <c r="J53" s="191"/>
      <c r="K53" s="191"/>
      <c r="L53" s="191">
        <v>0.47078960150749893</v>
      </c>
      <c r="M53" s="191"/>
      <c r="N53" s="191">
        <v>0.15071674260651305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2:25" x14ac:dyDescent="0.25">
      <c r="B54" s="20" t="s">
        <v>80</v>
      </c>
      <c r="C54" s="191"/>
      <c r="D54" s="191"/>
      <c r="E54" s="191"/>
      <c r="F54" s="191"/>
      <c r="G54" s="191">
        <v>0.59572336883430765</v>
      </c>
      <c r="H54" s="191">
        <v>0.30352433874118689</v>
      </c>
      <c r="I54" s="191">
        <v>0.82510390343259932</v>
      </c>
      <c r="J54" s="191">
        <v>1.0061850493549684</v>
      </c>
      <c r="K54" s="191"/>
      <c r="L54" s="191">
        <v>0.84644687649771744</v>
      </c>
      <c r="M54" s="191"/>
      <c r="N54" s="191">
        <v>0.91852787378423095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2:25" x14ac:dyDescent="0.25">
      <c r="B55" s="20" t="s">
        <v>81</v>
      </c>
      <c r="C55" s="191"/>
      <c r="D55" s="191"/>
      <c r="E55" s="191"/>
      <c r="F55" s="191"/>
      <c r="G55" s="191"/>
      <c r="H55" s="191"/>
      <c r="I55" s="191"/>
      <c r="J55" s="191">
        <v>0.42876154485558865</v>
      </c>
      <c r="K55" s="191"/>
      <c r="L55" s="191">
        <v>1.0870059061070565</v>
      </c>
      <c r="M55" s="191"/>
      <c r="N55" s="191">
        <v>1.1048024836134962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2:25" x14ac:dyDescent="0.25">
      <c r="B56" s="20" t="s">
        <v>68</v>
      </c>
      <c r="C56" s="191"/>
      <c r="D56" s="191"/>
      <c r="E56" s="191"/>
      <c r="F56" s="191"/>
      <c r="G56" s="191">
        <v>7.5821660050193029E-2</v>
      </c>
      <c r="H56" s="191">
        <v>7.2310992143323552E-2</v>
      </c>
      <c r="I56" s="191"/>
      <c r="J56" s="191">
        <v>5.8899970629910217E-2</v>
      </c>
      <c r="K56" s="191"/>
      <c r="L56" s="191"/>
      <c r="M56" s="191"/>
      <c r="N56" s="191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2:25" x14ac:dyDescent="0.25">
      <c r="B57" s="20" t="s">
        <v>69</v>
      </c>
      <c r="C57" s="191">
        <v>0.37647532017738528</v>
      </c>
      <c r="D57" s="191">
        <v>0.12999025837428979</v>
      </c>
      <c r="E57" s="191">
        <v>0.22618700925141019</v>
      </c>
      <c r="F57" s="191">
        <v>0.52206674594579217</v>
      </c>
      <c r="G57" s="191">
        <v>0.39860844603131079</v>
      </c>
      <c r="H57" s="191">
        <v>0.48950250715811661</v>
      </c>
      <c r="I57" s="191">
        <v>0.51440719635440479</v>
      </c>
      <c r="J57" s="191">
        <v>0.58606571059924584</v>
      </c>
      <c r="K57" s="191"/>
      <c r="L57" s="191">
        <v>0.87711658306900042</v>
      </c>
      <c r="M57" s="191"/>
      <c r="N57" s="191">
        <v>0.76165631439225712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2:25" x14ac:dyDescent="0.25">
      <c r="B58" s="20" t="s">
        <v>72</v>
      </c>
      <c r="C58" s="191">
        <v>8.7558034093202082</v>
      </c>
      <c r="D58" s="191">
        <v>10.408701811931543</v>
      </c>
      <c r="E58" s="191">
        <v>8.9410465757924857</v>
      </c>
      <c r="F58" s="191">
        <v>8.6610025222208886</v>
      </c>
      <c r="G58" s="191">
        <v>9.0123689788435524</v>
      </c>
      <c r="H58" s="191">
        <v>7.5125983786137844</v>
      </c>
      <c r="I58" s="191">
        <v>8.7633531933967124</v>
      </c>
      <c r="J58" s="191">
        <v>7.3757053054571617</v>
      </c>
      <c r="K58" s="191"/>
      <c r="L58" s="191">
        <v>4.5180097463881932</v>
      </c>
      <c r="M58" s="191"/>
      <c r="N58" s="191">
        <v>6.6934478130959931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2:25" x14ac:dyDescent="0.25">
      <c r="B59" s="20" t="s">
        <v>82</v>
      </c>
      <c r="C59" s="191"/>
      <c r="D59" s="191"/>
      <c r="E59" s="191">
        <v>0.81506399558298726</v>
      </c>
      <c r="F59" s="191">
        <v>1.2509036823284065</v>
      </c>
      <c r="G59" s="191">
        <v>0.48831738485046228</v>
      </c>
      <c r="H59" s="191">
        <v>0.90925867382369208</v>
      </c>
      <c r="I59" s="191">
        <v>0.37546406515034803</v>
      </c>
      <c r="J59" s="191">
        <v>0.23029267073246409</v>
      </c>
      <c r="K59" s="191"/>
      <c r="L59" s="191"/>
      <c r="M59" s="191"/>
      <c r="N59" s="191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x14ac:dyDescent="0.25">
      <c r="B60" s="20" t="s">
        <v>74</v>
      </c>
      <c r="C60" s="191"/>
      <c r="D60" s="191"/>
      <c r="E60" s="191">
        <v>6.3603356341066673E-3</v>
      </c>
      <c r="F60" s="191">
        <v>9.1960717291863017E-3</v>
      </c>
      <c r="G60" s="191">
        <v>9.4329807545045774E-3</v>
      </c>
      <c r="H60" s="191">
        <v>3.8753840411957798E-3</v>
      </c>
      <c r="I60" s="191">
        <v>1.0809000203145187E-2</v>
      </c>
      <c r="J60" s="191">
        <v>2.8463014844414903E-3</v>
      </c>
      <c r="K60" s="191"/>
      <c r="L60" s="191"/>
      <c r="M60" s="191"/>
      <c r="N60" s="191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2:25" x14ac:dyDescent="0.25">
      <c r="B61" s="20" t="s">
        <v>70</v>
      </c>
      <c r="C61" s="191">
        <v>9.5449422049855279E-2</v>
      </c>
      <c r="D61" s="191">
        <v>0.18041508630443986</v>
      </c>
      <c r="E61" s="191">
        <v>9.3246564510681237E-2</v>
      </c>
      <c r="F61" s="191">
        <v>2.5795923218494055E-2</v>
      </c>
      <c r="G61" s="191">
        <v>1.867820627566856E-2</v>
      </c>
      <c r="H61" s="191">
        <v>1.8749153196493291E-2</v>
      </c>
      <c r="I61" s="191">
        <v>1.6435714614945394E-2</v>
      </c>
      <c r="J61" s="191">
        <v>2.2045131716363135E-2</v>
      </c>
      <c r="K61" s="191"/>
      <c r="L61" s="191"/>
      <c r="M61" s="191"/>
      <c r="N61" s="191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2:25" x14ac:dyDescent="0.25">
      <c r="B62" s="20" t="s">
        <v>83</v>
      </c>
      <c r="C62" s="191"/>
      <c r="D62" s="191"/>
      <c r="E62" s="191"/>
      <c r="F62" s="191"/>
      <c r="G62" s="191">
        <v>0.43234341651818442</v>
      </c>
      <c r="H62" s="191">
        <v>0.29402178854311994</v>
      </c>
      <c r="I62" s="191"/>
      <c r="J62" s="191">
        <v>0.23196210126932001</v>
      </c>
      <c r="K62" s="191"/>
      <c r="L62" s="191"/>
      <c r="M62" s="191"/>
      <c r="N62" s="191">
        <v>0.50186007825665346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2:25" x14ac:dyDescent="0.25">
      <c r="B63" s="20" t="s">
        <v>125</v>
      </c>
      <c r="C63" s="191">
        <v>0.51158151325610535</v>
      </c>
      <c r="D63" s="191">
        <v>0.61215143630983915</v>
      </c>
      <c r="E63" s="191">
        <v>0.57552991274619991</v>
      </c>
      <c r="F63" s="191">
        <v>0.59619737522796667</v>
      </c>
      <c r="G63" s="191">
        <v>0.79480801884760577</v>
      </c>
      <c r="H63" s="191"/>
      <c r="I63" s="191">
        <v>0.58127892619744892</v>
      </c>
      <c r="J63" s="191"/>
      <c r="K63" s="191"/>
      <c r="L63" s="191">
        <v>0.51659522561895932</v>
      </c>
      <c r="M63" s="191"/>
      <c r="N63" s="191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2:25" x14ac:dyDescent="0.25">
      <c r="B64" s="20" t="s">
        <v>85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>
        <v>0.2766674169159079</v>
      </c>
      <c r="M64" s="191"/>
      <c r="N64" s="191">
        <v>0.12831832190399328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2:25" x14ac:dyDescent="0.25">
      <c r="B65" s="20" t="s">
        <v>87</v>
      </c>
      <c r="C65" s="191"/>
      <c r="D65" s="191"/>
      <c r="E65" s="191"/>
      <c r="F65" s="191">
        <v>0.16872269728616607</v>
      </c>
      <c r="G65" s="191">
        <v>0.16608805757836548</v>
      </c>
      <c r="H65" s="191">
        <v>0.10573638685684819</v>
      </c>
      <c r="I65" s="191"/>
      <c r="J65" s="191">
        <v>0.11239780558610164</v>
      </c>
      <c r="K65" s="191"/>
      <c r="L65" s="191"/>
      <c r="M65" s="191"/>
      <c r="N65" s="191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2:25" x14ac:dyDescent="0.25">
      <c r="B66" s="20" t="s">
        <v>88</v>
      </c>
      <c r="C66" s="191">
        <v>4.6663036496545567E-2</v>
      </c>
      <c r="D66" s="191">
        <v>1.9252971392580216E-2</v>
      </c>
      <c r="E66" s="191">
        <v>7.2700379135518287E-2</v>
      </c>
      <c r="F66" s="191">
        <v>9.1047320888097152E-2</v>
      </c>
      <c r="G66" s="191">
        <v>2.2831512462110393E-2</v>
      </c>
      <c r="H66" s="191">
        <v>0.2413807803761403</v>
      </c>
      <c r="I66" s="191">
        <v>0.15447055765479309</v>
      </c>
      <c r="J66" s="191">
        <v>4.1331588728248686E-2</v>
      </c>
      <c r="K66" s="191"/>
      <c r="L66" s="191"/>
      <c r="M66" s="191"/>
      <c r="N66" s="19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2:25" x14ac:dyDescent="0.25">
      <c r="B67" s="30" t="s">
        <v>71</v>
      </c>
      <c r="C67" s="296">
        <v>2.0301287769982546</v>
      </c>
      <c r="D67" s="296">
        <v>1.1049341945398523</v>
      </c>
      <c r="E67" s="296">
        <v>1.7943977529353874</v>
      </c>
      <c r="F67" s="296">
        <v>2.3122237370465615</v>
      </c>
      <c r="G67" s="296">
        <v>1.8181979153356116</v>
      </c>
      <c r="H67" s="296">
        <v>2.101586501105988</v>
      </c>
      <c r="I67" s="296">
        <v>2.0332410992558434</v>
      </c>
      <c r="J67" s="296">
        <v>2.3718492639634277</v>
      </c>
      <c r="K67" s="296"/>
      <c r="L67" s="296">
        <v>2.7478781667824181</v>
      </c>
      <c r="M67" s="296"/>
      <c r="N67" s="296">
        <v>2.0083176659706625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2:25" ht="15.75" x14ac:dyDescent="0.25">
      <c r="B68" s="527" t="s">
        <v>451</v>
      </c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2:25" x14ac:dyDescent="0.25">
      <c r="B69" s="22" t="s">
        <v>0</v>
      </c>
      <c r="C69" s="22">
        <v>2001</v>
      </c>
      <c r="D69" s="22">
        <v>2002</v>
      </c>
      <c r="E69" s="22">
        <v>2003</v>
      </c>
      <c r="F69" s="22">
        <v>2004</v>
      </c>
      <c r="G69" s="22">
        <v>2005</v>
      </c>
      <c r="H69" s="22">
        <v>2006</v>
      </c>
      <c r="I69" s="22">
        <v>2007</v>
      </c>
      <c r="J69" s="22">
        <v>2008</v>
      </c>
      <c r="K69" s="22">
        <v>2009</v>
      </c>
      <c r="L69" s="22">
        <v>2010</v>
      </c>
      <c r="M69" s="22">
        <v>2011</v>
      </c>
      <c r="N69" s="22">
        <v>2012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2:25" x14ac:dyDescent="0.25">
      <c r="B70" s="32" t="s">
        <v>217</v>
      </c>
      <c r="C70" s="258">
        <v>6.9969435179218804</v>
      </c>
      <c r="D70" s="258">
        <v>6.7827628215513567</v>
      </c>
      <c r="E70" s="258">
        <v>7.8961445626058238</v>
      </c>
      <c r="F70" s="258"/>
      <c r="G70" s="258">
        <v>8.0066779863603603</v>
      </c>
      <c r="H70" s="258">
        <v>7.2115007265138171</v>
      </c>
      <c r="I70" s="258">
        <v>10.168327832634558</v>
      </c>
      <c r="J70" s="258">
        <v>6.9261489925312461</v>
      </c>
      <c r="K70" s="258"/>
      <c r="L70" s="258"/>
      <c r="M70" s="258"/>
      <c r="N70" s="258">
        <v>8.9189431844468281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2:25" x14ac:dyDescent="0.25">
      <c r="B71" s="20" t="s">
        <v>93</v>
      </c>
      <c r="C71" s="191">
        <v>0.46264229608358021</v>
      </c>
      <c r="D71" s="191">
        <v>0.52980486954995443</v>
      </c>
      <c r="E71" s="191">
        <v>0.47073967557654439</v>
      </c>
      <c r="F71" s="191"/>
      <c r="G71" s="191">
        <v>0.36053117774724242</v>
      </c>
      <c r="H71" s="191">
        <v>0.27316751246012655</v>
      </c>
      <c r="I71" s="191">
        <v>0.21647220162230105</v>
      </c>
      <c r="J71" s="191">
        <v>0.18501502067661263</v>
      </c>
      <c r="K71" s="191"/>
      <c r="L71" s="191"/>
      <c r="M71" s="191"/>
      <c r="N71" s="191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2:25" x14ac:dyDescent="0.25">
      <c r="B72" s="20" t="s">
        <v>95</v>
      </c>
      <c r="C72" s="191">
        <v>0.34588448092805563</v>
      </c>
      <c r="D72" s="191">
        <v>0.37332792884029159</v>
      </c>
      <c r="E72" s="191">
        <v>0.40077037045698516</v>
      </c>
      <c r="F72" s="191"/>
      <c r="G72" s="191">
        <v>0.41830014007923433</v>
      </c>
      <c r="H72" s="191">
        <v>0.35353464672571139</v>
      </c>
      <c r="I72" s="191">
        <v>0.72402496636039593</v>
      </c>
      <c r="J72" s="191">
        <v>0.47377213674343316</v>
      </c>
      <c r="K72" s="191"/>
      <c r="L72" s="191"/>
      <c r="M72" s="191"/>
      <c r="N72" s="191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5" x14ac:dyDescent="0.25">
      <c r="B73" s="20" t="s">
        <v>96</v>
      </c>
      <c r="C73" s="191">
        <v>1.693845905099332</v>
      </c>
      <c r="D73" s="191">
        <v>1.6799505456711601</v>
      </c>
      <c r="E73" s="191">
        <v>2.1743069907057966</v>
      </c>
      <c r="F73" s="191"/>
      <c r="G73" s="191">
        <v>1.6700512038584752</v>
      </c>
      <c r="H73" s="191">
        <v>1.4013054723622813</v>
      </c>
      <c r="I73" s="191">
        <v>1.8323322983858796</v>
      </c>
      <c r="J73" s="191">
        <v>1.5809393550650495</v>
      </c>
      <c r="K73" s="191"/>
      <c r="L73" s="191"/>
      <c r="M73" s="191"/>
      <c r="N73" s="191">
        <v>1.6321265658996851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2:25" x14ac:dyDescent="0.25">
      <c r="B74" s="20" t="s">
        <v>98</v>
      </c>
      <c r="C74" s="191">
        <v>2.9562734921766611</v>
      </c>
      <c r="D74" s="191">
        <v>2.9445566954035836</v>
      </c>
      <c r="E74" s="191">
        <v>3.6373856452791378</v>
      </c>
      <c r="F74" s="191"/>
      <c r="G74" s="191">
        <v>4.1774820217588982</v>
      </c>
      <c r="H74" s="191">
        <v>3.9644400077492259</v>
      </c>
      <c r="I74" s="191">
        <v>5.6946662981985812</v>
      </c>
      <c r="J74" s="191">
        <v>3.4503067589753438</v>
      </c>
      <c r="K74" s="191"/>
      <c r="L74" s="191">
        <v>5.1964808542951273</v>
      </c>
      <c r="M74" s="191"/>
      <c r="N74" s="191">
        <v>4.9726630462582815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2:25" x14ac:dyDescent="0.25">
      <c r="B75" s="20" t="s">
        <v>99</v>
      </c>
      <c r="C75" s="191"/>
      <c r="D75" s="191"/>
      <c r="E75" s="191">
        <v>7.6253190281117241E-3</v>
      </c>
      <c r="F75" s="191"/>
      <c r="G75" s="191">
        <v>4.6912627360343523E-3</v>
      </c>
      <c r="H75" s="191">
        <v>6.2225765006213227E-3</v>
      </c>
      <c r="I75" s="191">
        <v>5.1772956919479184E-3</v>
      </c>
      <c r="J75" s="191">
        <v>5.4602812406562787E-3</v>
      </c>
      <c r="K75" s="191"/>
      <c r="L75" s="191"/>
      <c r="M75" s="191"/>
      <c r="N75" s="191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2:25" x14ac:dyDescent="0.25">
      <c r="B76" s="20" t="s">
        <v>100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>
        <v>0.21121911601457824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2:25" x14ac:dyDescent="0.25">
      <c r="B77" s="20" t="s">
        <v>101</v>
      </c>
      <c r="C77" s="191">
        <v>0.21094161816637291</v>
      </c>
      <c r="D77" s="191">
        <v>9.1777082433564083E-2</v>
      </c>
      <c r="E77" s="191">
        <v>7.6862461796332188E-2</v>
      </c>
      <c r="F77" s="191"/>
      <c r="G77" s="191">
        <v>0.16231460160661484</v>
      </c>
      <c r="H77" s="191">
        <v>0.16548577560419475</v>
      </c>
      <c r="I77" s="191">
        <v>0.1630447154613629</v>
      </c>
      <c r="J77" s="191">
        <v>0.1372767349485387</v>
      </c>
      <c r="K77" s="191"/>
      <c r="L77" s="191"/>
      <c r="M77" s="191"/>
      <c r="N77" s="191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 x14ac:dyDescent="0.25">
      <c r="B78" s="20" t="s">
        <v>102</v>
      </c>
      <c r="C78" s="191"/>
      <c r="D78" s="191"/>
      <c r="E78" s="191"/>
      <c r="F78" s="191"/>
      <c r="G78" s="191"/>
      <c r="H78" s="191"/>
      <c r="I78" s="191">
        <v>2.6321210502997395E-2</v>
      </c>
      <c r="J78" s="191">
        <v>7.2582414927563121E-2</v>
      </c>
      <c r="K78" s="191"/>
      <c r="L78" s="191"/>
      <c r="M78" s="191"/>
      <c r="N78" s="191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2:25" x14ac:dyDescent="0.25">
      <c r="B79" s="20" t="s">
        <v>92</v>
      </c>
      <c r="C79" s="191">
        <v>0.36276906003752635</v>
      </c>
      <c r="D79" s="191">
        <v>0.25358288548919339</v>
      </c>
      <c r="E79" s="191">
        <v>0.29223951163903272</v>
      </c>
      <c r="F79" s="191"/>
      <c r="G79" s="191">
        <v>0.63282684147613522</v>
      </c>
      <c r="H79" s="191">
        <v>0.54891220710144695</v>
      </c>
      <c r="I79" s="191">
        <v>0.5451261997876895</v>
      </c>
      <c r="J79" s="191">
        <v>0.39097189589057735</v>
      </c>
      <c r="K79" s="191"/>
      <c r="L79" s="191"/>
      <c r="M79" s="191"/>
      <c r="N79" s="191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2:25" x14ac:dyDescent="0.25">
      <c r="B80" s="30" t="s">
        <v>127</v>
      </c>
      <c r="C80" s="296">
        <v>3.3881079002038669E-2</v>
      </c>
      <c r="D80" s="296">
        <v>3.5056298395446439E-2</v>
      </c>
      <c r="E80" s="296">
        <v>2.4772559208496945E-2</v>
      </c>
      <c r="F80" s="296"/>
      <c r="G80" s="296">
        <v>2.3630904172452671E-2</v>
      </c>
      <c r="H80" s="296">
        <v>7.3362602081419896E-3</v>
      </c>
      <c r="I80" s="296">
        <v>1.4663056935438536E-2</v>
      </c>
      <c r="J80" s="296">
        <v>7.5730302988158658E-3</v>
      </c>
      <c r="K80" s="296"/>
      <c r="L80" s="296"/>
      <c r="M80" s="296"/>
      <c r="N80" s="296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2:25" x14ac:dyDescent="0.25"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2:25" x14ac:dyDescent="0.25">
      <c r="B82" s="44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2:25" x14ac:dyDescent="0.25">
      <c r="B83" s="32" t="s">
        <v>60</v>
      </c>
      <c r="C83" s="258"/>
      <c r="D83" s="258"/>
      <c r="E83" s="258">
        <v>1.3211535832507666</v>
      </c>
      <c r="F83" s="258">
        <v>1.2576573612218906</v>
      </c>
      <c r="G83" s="258">
        <v>1.1442928533857211</v>
      </c>
      <c r="H83" s="258">
        <v>1.280298398144009</v>
      </c>
      <c r="I83" s="258">
        <v>1.4848722564446657</v>
      </c>
      <c r="J83" s="258">
        <v>1.8079349999309844</v>
      </c>
      <c r="K83" s="258"/>
      <c r="L83" s="258">
        <v>2.1159854313171409</v>
      </c>
      <c r="M83" s="258"/>
      <c r="N83" s="258">
        <v>1.4091265762758813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2:25" x14ac:dyDescent="0.25">
      <c r="B84" s="44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2:25" x14ac:dyDescent="0.25">
      <c r="B85" s="32" t="s">
        <v>370</v>
      </c>
      <c r="C85" s="258">
        <v>0.19096355945244639</v>
      </c>
      <c r="D85" s="258">
        <v>0.33235779960398748</v>
      </c>
      <c r="E85" s="258">
        <v>0.24668915411100523</v>
      </c>
      <c r="F85" s="258">
        <v>0.27959614774057256</v>
      </c>
      <c r="G85" s="258">
        <v>0.51844188019832271</v>
      </c>
      <c r="H85" s="258">
        <v>0.38776724440335469</v>
      </c>
      <c r="I85" s="258">
        <v>0.23107130703572082</v>
      </c>
      <c r="J85" s="258">
        <v>0.21698679447405819</v>
      </c>
      <c r="K85" s="258"/>
      <c r="L85" s="258"/>
      <c r="M85" s="258"/>
      <c r="N85" s="258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2:25" x14ac:dyDescent="0.25">
      <c r="B86" s="20" t="s">
        <v>31</v>
      </c>
      <c r="C86" s="191">
        <v>8.4211032503029831E-2</v>
      </c>
      <c r="D86" s="191">
        <v>0.16005535471077903</v>
      </c>
      <c r="E86" s="191">
        <v>8.9210225277623137E-2</v>
      </c>
      <c r="F86" s="191">
        <v>0.16210059576440125</v>
      </c>
      <c r="G86" s="191">
        <v>0.18646075537524026</v>
      </c>
      <c r="H86" s="191">
        <v>0.1963619802138967</v>
      </c>
      <c r="I86" s="191">
        <v>0.16951937923857829</v>
      </c>
      <c r="J86" s="191">
        <v>0.14929939668447584</v>
      </c>
      <c r="K86" s="191"/>
      <c r="L86" s="191"/>
      <c r="M86" s="191"/>
      <c r="N86" s="191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2:25" x14ac:dyDescent="0.25">
      <c r="B87" s="44" t="s">
        <v>30</v>
      </c>
      <c r="C87" s="191">
        <v>5.4210267591500598E-2</v>
      </c>
      <c r="D87" s="191">
        <v>8.0432130672565327E-2</v>
      </c>
      <c r="E87" s="191">
        <v>5.3195721834908873E-2</v>
      </c>
      <c r="F87" s="191">
        <v>5.87549020543554E-2</v>
      </c>
      <c r="G87" s="191">
        <v>0.15732288873920205</v>
      </c>
      <c r="H87" s="191">
        <v>6.7364903822005384E-2</v>
      </c>
      <c r="I87" s="191">
        <v>3.3527309564030709E-2</v>
      </c>
      <c r="J87" s="191">
        <v>3.1139187444885322E-2</v>
      </c>
      <c r="K87" s="191"/>
      <c r="L87" s="191"/>
      <c r="M87" s="191"/>
      <c r="N87" s="191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2:25" x14ac:dyDescent="0.25">
      <c r="B88" s="30" t="s">
        <v>32</v>
      </c>
      <c r="C88" s="296">
        <v>5.2542259357915976E-2</v>
      </c>
      <c r="D88" s="296">
        <v>9.1870314220643109E-2</v>
      </c>
      <c r="E88" s="296">
        <v>0.10428320699847325</v>
      </c>
      <c r="F88" s="296">
        <v>5.8740649921815949E-2</v>
      </c>
      <c r="G88" s="296">
        <v>0.17465823608388031</v>
      </c>
      <c r="H88" s="296">
        <v>0.12404036036745253</v>
      </c>
      <c r="I88" s="296">
        <v>2.8024618233111802E-2</v>
      </c>
      <c r="J88" s="296">
        <v>3.6548210344697046E-2</v>
      </c>
      <c r="K88" s="296"/>
      <c r="L88" s="296"/>
      <c r="M88" s="296"/>
      <c r="N88" s="296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 x14ac:dyDescent="0.25">
      <c r="B89" s="44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2:25" x14ac:dyDescent="0.25">
      <c r="B90" s="32" t="s">
        <v>1</v>
      </c>
      <c r="C90" s="296"/>
      <c r="D90" s="296"/>
      <c r="E90" s="296"/>
      <c r="F90" s="296"/>
      <c r="G90" s="296">
        <v>8.0374885624643178E-2</v>
      </c>
      <c r="H90" s="296"/>
      <c r="I90" s="296"/>
      <c r="J90" s="296"/>
      <c r="K90" s="296"/>
      <c r="L90" s="296"/>
      <c r="M90" s="296"/>
      <c r="N90" s="296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2:25" x14ac:dyDescent="0.2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2:25" x14ac:dyDescent="0.25">
      <c r="B92" s="32" t="s">
        <v>128</v>
      </c>
      <c r="C92" s="43">
        <v>100</v>
      </c>
      <c r="D92" s="43">
        <v>100</v>
      </c>
      <c r="E92" s="43">
        <v>100</v>
      </c>
      <c r="F92" s="43">
        <v>100</v>
      </c>
      <c r="G92" s="43">
        <v>100</v>
      </c>
      <c r="H92" s="43">
        <v>100</v>
      </c>
      <c r="I92" s="43">
        <v>100</v>
      </c>
      <c r="J92" s="43">
        <v>100</v>
      </c>
      <c r="K92" s="43"/>
      <c r="L92" s="43">
        <v>100</v>
      </c>
      <c r="M92" s="43"/>
      <c r="N92" s="43">
        <v>100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2:25" x14ac:dyDescent="0.2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2:25" x14ac:dyDescent="0.25">
      <c r="B94" s="23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25" x14ac:dyDescent="0.25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25" x14ac:dyDescent="0.25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</sheetData>
  <mergeCells count="3">
    <mergeCell ref="B1:N1"/>
    <mergeCell ref="B35:N35"/>
    <mergeCell ref="B68:N68"/>
  </mergeCells>
  <pageMargins left="0.7" right="0.7" top="0.75" bottom="0.75" header="0.3" footer="0.3"/>
  <pageSetup paperSize="9" orientation="landscape" r:id="rId1"/>
  <rowBreaks count="2" manualBreakCount="2">
    <brk id="34" max="16383" man="1"/>
    <brk id="6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4"/>
  <sheetViews>
    <sheetView view="pageBreakPreview" topLeftCell="A49" zoomScale="60" zoomScaleNormal="100" workbookViewId="0">
      <selection activeCell="A2" sqref="A2:IV2"/>
    </sheetView>
  </sheetViews>
  <sheetFormatPr defaultRowHeight="15" x14ac:dyDescent="0.25"/>
  <cols>
    <col min="1" max="1" width="1.42578125" style="20" customWidth="1"/>
    <col min="2" max="2" width="27.28515625" style="20" customWidth="1"/>
    <col min="3" max="16" width="6.85546875" style="20" customWidth="1"/>
    <col min="17" max="17" width="5.85546875" style="20" customWidth="1"/>
    <col min="18" max="16384" width="9.140625" style="20"/>
  </cols>
  <sheetData>
    <row r="1" spans="2:16" ht="15.75" x14ac:dyDescent="0.25">
      <c r="B1" s="522" t="s">
        <v>513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2:16" x14ac:dyDescent="0.25">
      <c r="B2" s="30"/>
      <c r="C2" s="30">
        <v>1999</v>
      </c>
      <c r="D2" s="30">
        <v>2000</v>
      </c>
      <c r="E2" s="30">
        <v>2001</v>
      </c>
      <c r="F2" s="30">
        <v>2002</v>
      </c>
      <c r="G2" s="30">
        <v>2003</v>
      </c>
      <c r="H2" s="30">
        <v>2004</v>
      </c>
      <c r="I2" s="30">
        <v>2005</v>
      </c>
      <c r="J2" s="30">
        <v>2006</v>
      </c>
      <c r="K2" s="30">
        <v>2007</v>
      </c>
      <c r="L2" s="30">
        <v>2008</v>
      </c>
      <c r="M2" s="30">
        <v>2009</v>
      </c>
      <c r="N2" s="30">
        <v>2010</v>
      </c>
      <c r="O2" s="30">
        <v>2011</v>
      </c>
      <c r="P2" s="30">
        <v>2012</v>
      </c>
    </row>
    <row r="3" spans="2:16" x14ac:dyDescent="0.25">
      <c r="B3" s="32" t="s">
        <v>178</v>
      </c>
      <c r="C3" s="43">
        <v>1.2224744608399547</v>
      </c>
      <c r="D3" s="43">
        <v>1.2175</v>
      </c>
      <c r="E3" s="43">
        <v>1.1577954705816069</v>
      </c>
      <c r="F3" s="43">
        <v>1.1447460542674937</v>
      </c>
      <c r="G3" s="43">
        <v>1.0930076185846074</v>
      </c>
      <c r="H3" s="43">
        <v>1.0912335528935055</v>
      </c>
      <c r="I3" s="43">
        <v>1.06545496313545</v>
      </c>
      <c r="J3" s="43">
        <v>1.0785548890701977</v>
      </c>
      <c r="K3" s="43">
        <v>1.1240701785724645</v>
      </c>
      <c r="L3" s="43">
        <v>1.1406603487282498</v>
      </c>
      <c r="M3" s="43"/>
      <c r="N3" s="43">
        <v>1.1227824570492411</v>
      </c>
      <c r="O3" s="43"/>
      <c r="P3" s="43">
        <v>1.1070577345211337</v>
      </c>
    </row>
    <row r="4" spans="2:16" x14ac:dyDescent="0.25">
      <c r="B4" s="20" t="s">
        <v>46</v>
      </c>
      <c r="C4" s="52">
        <v>1.4456526674233825</v>
      </c>
      <c r="D4" s="52"/>
      <c r="E4" s="52">
        <v>1.5853126507075637</v>
      </c>
      <c r="F4" s="52">
        <v>1.6884258525894011</v>
      </c>
      <c r="G4" s="52">
        <v>1.6106278004902115</v>
      </c>
      <c r="H4" s="52">
        <v>1.5422705330703479</v>
      </c>
      <c r="I4" s="52">
        <v>1.5240720797225955</v>
      </c>
      <c r="J4" s="52">
        <v>1.5591512491662169</v>
      </c>
      <c r="K4" s="52">
        <v>1.7548284271508188</v>
      </c>
      <c r="L4" s="52">
        <v>1.6314425031349451</v>
      </c>
      <c r="M4" s="52"/>
      <c r="N4" s="52">
        <v>1.8563292159163778</v>
      </c>
      <c r="O4" s="52"/>
      <c r="P4" s="52">
        <v>2.0175509403425802</v>
      </c>
    </row>
    <row r="5" spans="2:16" x14ac:dyDescent="0.25">
      <c r="B5" s="20" t="s">
        <v>34</v>
      </c>
      <c r="C5" s="52">
        <v>1.9460839954597049</v>
      </c>
      <c r="D5" s="52"/>
      <c r="E5" s="52">
        <v>1.8560052738501116</v>
      </c>
      <c r="F5" s="52">
        <v>2.0498634505694397</v>
      </c>
      <c r="G5" s="52">
        <v>1.9540815481123832</v>
      </c>
      <c r="H5" s="52">
        <v>1.8416765852540165</v>
      </c>
      <c r="I5" s="52">
        <v>2.0449716876083337</v>
      </c>
      <c r="J5" s="52">
        <v>2.2348307382356145</v>
      </c>
      <c r="K5" s="52">
        <v>2.4905827941306748</v>
      </c>
      <c r="L5" s="52">
        <v>1.96906016543131</v>
      </c>
      <c r="M5" s="52"/>
      <c r="N5" s="52">
        <v>1.934100066403069</v>
      </c>
      <c r="O5" s="52"/>
      <c r="P5" s="52">
        <v>1.9491735629974551</v>
      </c>
    </row>
    <row r="6" spans="2:16" x14ac:dyDescent="0.25">
      <c r="B6" s="20" t="s">
        <v>44</v>
      </c>
      <c r="C6" s="52">
        <v>1.2441997729852441</v>
      </c>
      <c r="D6" s="52"/>
      <c r="E6" s="52"/>
      <c r="F6" s="52">
        <v>1.3858114759278002</v>
      </c>
      <c r="G6" s="52">
        <v>1.3347832418448022</v>
      </c>
      <c r="H6" s="52">
        <v>1.0950922111795744</v>
      </c>
      <c r="I6" s="52">
        <v>1.1177754384888046</v>
      </c>
      <c r="J6" s="52">
        <v>1.2448460784430591</v>
      </c>
      <c r="K6" s="52">
        <v>1.2795311987052806</v>
      </c>
      <c r="L6" s="52">
        <v>1.134885203090384</v>
      </c>
      <c r="M6" s="52"/>
      <c r="N6" s="52">
        <v>1.3998989795580559</v>
      </c>
      <c r="O6" s="52"/>
      <c r="P6" s="52">
        <v>1.248382374640751</v>
      </c>
    </row>
    <row r="7" spans="2:16" x14ac:dyDescent="0.25">
      <c r="B7" s="20" t="s">
        <v>118</v>
      </c>
      <c r="C7" s="52"/>
      <c r="D7" s="52"/>
      <c r="E7" s="52">
        <v>1.8288860989440052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2:16" x14ac:dyDescent="0.25">
      <c r="B8" s="20" t="s">
        <v>47</v>
      </c>
      <c r="C8" s="52">
        <v>1.4877639046538025</v>
      </c>
      <c r="D8" s="52"/>
      <c r="E8" s="52">
        <v>1.5793453230595125</v>
      </c>
      <c r="F8" s="52">
        <v>1.7318192539494108</v>
      </c>
      <c r="G8" s="52">
        <v>1.758747983683743</v>
      </c>
      <c r="H8" s="52">
        <v>1.7332135059941904</v>
      </c>
      <c r="I8" s="52">
        <v>1.7653629063868477</v>
      </c>
      <c r="J8" s="52">
        <v>1.7488625764063184</v>
      </c>
      <c r="K8" s="52">
        <v>1.8236939614681249</v>
      </c>
      <c r="L8" s="52">
        <v>1.5642551475798079</v>
      </c>
      <c r="M8" s="52"/>
      <c r="N8" s="52">
        <v>1.8011762312387065</v>
      </c>
      <c r="O8" s="52"/>
      <c r="P8" s="52">
        <v>1.6080882768062452</v>
      </c>
    </row>
    <row r="9" spans="2:16" x14ac:dyDescent="0.25">
      <c r="B9" s="20" t="s">
        <v>35</v>
      </c>
      <c r="C9" s="52">
        <v>2.1216685584562995</v>
      </c>
      <c r="D9" s="52"/>
      <c r="E9" s="52">
        <v>1.8885371920503613</v>
      </c>
      <c r="F9" s="52">
        <v>2.1006275582326679</v>
      </c>
      <c r="G9" s="52">
        <v>2.0639974697189767</v>
      </c>
      <c r="H9" s="52">
        <v>1.3844532824335374</v>
      </c>
      <c r="I9" s="52">
        <v>1.3779445248158695</v>
      </c>
      <c r="J9" s="52">
        <v>1.3863469901925294</v>
      </c>
      <c r="K9" s="52">
        <v>1.9602672369904763</v>
      </c>
      <c r="L9" s="52">
        <v>1.5841856354678578</v>
      </c>
      <c r="M9" s="52"/>
      <c r="N9" s="52">
        <v>1.6301369226075024</v>
      </c>
      <c r="O9" s="52"/>
      <c r="P9" s="52">
        <v>2.1445534102639678</v>
      </c>
    </row>
    <row r="10" spans="2:16" x14ac:dyDescent="0.25">
      <c r="B10" s="20" t="s">
        <v>48</v>
      </c>
      <c r="C10" s="52"/>
      <c r="D10" s="52"/>
      <c r="E10" s="52"/>
      <c r="F10" s="52"/>
      <c r="G10" s="52"/>
      <c r="H10" s="52"/>
      <c r="I10" s="52"/>
      <c r="J10" s="52"/>
      <c r="K10" s="52">
        <v>1.5902983072777295</v>
      </c>
      <c r="L10" s="52">
        <v>1.2544441177826742</v>
      </c>
      <c r="M10" s="52"/>
      <c r="N10" s="52">
        <v>1.3625559838473571</v>
      </c>
      <c r="O10" s="52"/>
      <c r="P10" s="52">
        <v>1.5657387836375307</v>
      </c>
    </row>
    <row r="11" spans="2:16" x14ac:dyDescent="0.25">
      <c r="B11" s="20" t="s">
        <v>49</v>
      </c>
      <c r="C11" s="52">
        <v>1.5136322360953463</v>
      </c>
      <c r="D11" s="52"/>
      <c r="E11" s="52">
        <v>1.7124233846233023</v>
      </c>
      <c r="F11" s="52">
        <v>1.9353741864779039</v>
      </c>
      <c r="G11" s="52">
        <v>1.8826612567747514</v>
      </c>
      <c r="H11" s="52">
        <v>1.7156474086899811</v>
      </c>
      <c r="I11" s="52">
        <v>1.7752441664631451</v>
      </c>
      <c r="J11" s="52">
        <v>1.8120072971351695</v>
      </c>
      <c r="K11" s="52">
        <v>1.9576274686945203</v>
      </c>
      <c r="L11" s="52">
        <v>1.7221022103895627</v>
      </c>
      <c r="M11" s="52"/>
      <c r="N11" s="52">
        <v>1.9436218303837349</v>
      </c>
      <c r="O11" s="52"/>
      <c r="P11" s="52">
        <v>2.095635539271496</v>
      </c>
    </row>
    <row r="12" spans="2:16" x14ac:dyDescent="0.25">
      <c r="B12" s="20" t="s">
        <v>51</v>
      </c>
      <c r="C12" s="52"/>
      <c r="D12" s="52"/>
      <c r="E12" s="52">
        <v>1.7970862320909142</v>
      </c>
      <c r="F12" s="52">
        <v>1.8236504208866093</v>
      </c>
      <c r="G12" s="52">
        <v>1.8544684231021453</v>
      </c>
      <c r="H12" s="52">
        <v>1.4915913328018822</v>
      </c>
      <c r="I12" s="52">
        <v>1.346476080084251</v>
      </c>
      <c r="J12" s="52">
        <v>1.4216447749531704</v>
      </c>
      <c r="K12" s="52">
        <v>1.7875245046410799</v>
      </c>
      <c r="L12" s="52">
        <v>1.4421869124245041</v>
      </c>
      <c r="M12" s="52"/>
      <c r="N12" s="52">
        <v>0.99574409779978801</v>
      </c>
      <c r="O12" s="52"/>
      <c r="P12" s="52">
        <v>1.1727871121040216</v>
      </c>
    </row>
    <row r="13" spans="2:16" x14ac:dyDescent="0.25">
      <c r="B13" s="20" t="s">
        <v>53</v>
      </c>
      <c r="C13" s="52">
        <v>1.7058796821793418</v>
      </c>
      <c r="D13" s="52"/>
      <c r="E13" s="52">
        <v>1.5853348340817199</v>
      </c>
      <c r="F13" s="52">
        <v>1.6538155795134195</v>
      </c>
      <c r="G13" s="52">
        <v>1.589905659824691</v>
      </c>
      <c r="H13" s="52">
        <v>1.4735078432638566</v>
      </c>
      <c r="I13" s="52">
        <v>1.5040569137157767</v>
      </c>
      <c r="J13" s="52">
        <v>1.5236252108320663</v>
      </c>
      <c r="K13" s="52">
        <v>1.5634220698317689</v>
      </c>
      <c r="L13" s="52">
        <v>1.271841272571701</v>
      </c>
      <c r="M13" s="52"/>
      <c r="N13" s="52">
        <v>1.2230282990213426</v>
      </c>
      <c r="O13" s="52"/>
      <c r="P13" s="52">
        <v>1.3087368593913558</v>
      </c>
    </row>
    <row r="14" spans="2:16" x14ac:dyDescent="0.25">
      <c r="B14" s="20" t="s">
        <v>36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>
        <v>1.7778728886153308</v>
      </c>
      <c r="O14" s="52"/>
      <c r="P14" s="52">
        <v>1.6251357100396224</v>
      </c>
    </row>
    <row r="15" spans="2:16" x14ac:dyDescent="0.25">
      <c r="B15" s="20" t="s">
        <v>42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>
        <v>0.72740722814655656</v>
      </c>
    </row>
    <row r="16" spans="2:16" x14ac:dyDescent="0.25">
      <c r="B16" s="20" t="s">
        <v>54</v>
      </c>
      <c r="C16" s="52">
        <v>1.7010329171396139</v>
      </c>
      <c r="D16" s="52"/>
      <c r="E16" s="52">
        <v>1.8650228154446575</v>
      </c>
      <c r="F16" s="52">
        <v>2.0119298316562584</v>
      </c>
      <c r="G16" s="52">
        <v>1.8770087043434931</v>
      </c>
      <c r="H16" s="52">
        <v>1.7251371394175423</v>
      </c>
      <c r="I16" s="52">
        <v>1.7631312013412066</v>
      </c>
      <c r="J16" s="52">
        <v>1.7880569757433071</v>
      </c>
      <c r="K16" s="52">
        <v>1.9951245282902923</v>
      </c>
      <c r="L16" s="52">
        <v>1.9261735975179879</v>
      </c>
      <c r="M16" s="52"/>
      <c r="N16" s="52">
        <v>2.0614462146868746</v>
      </c>
      <c r="O16" s="52"/>
      <c r="P16" s="52">
        <v>2.1303347700149051</v>
      </c>
    </row>
    <row r="17" spans="2:16" x14ac:dyDescent="0.25">
      <c r="B17" s="20" t="s">
        <v>37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>
        <v>1.8160593807650074</v>
      </c>
    </row>
    <row r="18" spans="2:16" x14ac:dyDescent="0.25">
      <c r="B18" s="20" t="s">
        <v>39</v>
      </c>
      <c r="C18" s="52"/>
      <c r="D18" s="52"/>
      <c r="E18" s="52">
        <v>1.2927915873951925</v>
      </c>
      <c r="F18" s="52"/>
      <c r="G18" s="52"/>
      <c r="H18" s="52"/>
      <c r="I18" s="52"/>
      <c r="J18" s="52"/>
      <c r="K18" s="52"/>
      <c r="L18" s="52"/>
      <c r="M18" s="52"/>
      <c r="N18" s="52">
        <v>1.509416072933039</v>
      </c>
      <c r="O18" s="52"/>
      <c r="P18" s="52">
        <v>1.8226295145241829</v>
      </c>
    </row>
    <row r="19" spans="2:16" x14ac:dyDescent="0.25">
      <c r="B19" s="20" t="s">
        <v>55</v>
      </c>
      <c r="C19" s="52"/>
      <c r="D19" s="52"/>
      <c r="E19" s="52">
        <v>1.6502877536114375</v>
      </c>
      <c r="F19" s="52">
        <v>1.7580974242478415</v>
      </c>
      <c r="G19" s="52">
        <v>1.6106044909956496</v>
      </c>
      <c r="H19" s="52">
        <v>1.35039373026108</v>
      </c>
      <c r="I19" s="52">
        <v>1.4613316925904216</v>
      </c>
      <c r="J19" s="52">
        <v>1.367222601497734</v>
      </c>
      <c r="K19" s="52">
        <v>1.5718508036890317</v>
      </c>
      <c r="L19" s="52">
        <v>1.1970539177194941</v>
      </c>
      <c r="M19" s="52"/>
      <c r="N19" s="52">
        <v>1.2265092982920611</v>
      </c>
      <c r="O19" s="52"/>
      <c r="P19" s="52">
        <v>1.4581362365976278</v>
      </c>
    </row>
    <row r="20" spans="2:16" x14ac:dyDescent="0.25">
      <c r="B20" s="20" t="s">
        <v>43</v>
      </c>
      <c r="C20" s="52">
        <v>0.85043132803632238</v>
      </c>
      <c r="D20" s="52"/>
      <c r="E20" s="52">
        <v>0.73002156842339994</v>
      </c>
      <c r="F20" s="52">
        <v>0.7998225211835307</v>
      </c>
      <c r="G20" s="52">
        <v>0.67402899949889938</v>
      </c>
      <c r="H20" s="52">
        <v>0.67091891470947185</v>
      </c>
      <c r="I20" s="52">
        <v>0.67205200811535404</v>
      </c>
      <c r="J20" s="52">
        <v>0.61450753136873915</v>
      </c>
      <c r="K20" s="52">
        <v>0.59397874107307724</v>
      </c>
      <c r="L20" s="52">
        <v>0.68652126351728815</v>
      </c>
      <c r="M20" s="52"/>
      <c r="N20" s="52">
        <v>0.48680478726736703</v>
      </c>
      <c r="O20" s="52"/>
      <c r="P20" s="52">
        <v>0.61328567000544931</v>
      </c>
    </row>
    <row r="21" spans="2:16" x14ac:dyDescent="0.25">
      <c r="B21" s="20" t="s">
        <v>40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>
        <v>2.2508836175317248</v>
      </c>
      <c r="O21" s="52"/>
      <c r="P21" s="52"/>
    </row>
    <row r="22" spans="2:16" x14ac:dyDescent="0.25">
      <c r="B22" s="20" t="s">
        <v>119</v>
      </c>
      <c r="C22" s="52"/>
      <c r="D22" s="52"/>
      <c r="E22" s="52">
        <v>0.89688490882727179</v>
      </c>
      <c r="F22" s="52">
        <v>1.276722648821714</v>
      </c>
      <c r="G22" s="52">
        <v>1.228433672906178</v>
      </c>
      <c r="H22" s="52">
        <v>1.2283144017259369</v>
      </c>
      <c r="I22" s="52">
        <v>1.1469700705324111</v>
      </c>
      <c r="J22" s="52">
        <v>1.0086851489936894</v>
      </c>
      <c r="K22" s="52">
        <v>1.0907800469236835</v>
      </c>
      <c r="L22" s="52">
        <v>1.1961654501871353</v>
      </c>
      <c r="M22" s="52"/>
      <c r="N22" s="52"/>
      <c r="O22" s="52"/>
      <c r="P22" s="52"/>
    </row>
    <row r="23" spans="2:16" x14ac:dyDescent="0.25">
      <c r="B23" s="20" t="s">
        <v>56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>
        <v>2.5668900234440217</v>
      </c>
      <c r="O23" s="52"/>
      <c r="P23" s="52">
        <v>1.197199388942449</v>
      </c>
    </row>
    <row r="24" spans="2:16" x14ac:dyDescent="0.25">
      <c r="B24" s="20" t="s">
        <v>57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>
        <v>1.4705772967873936</v>
      </c>
      <c r="O24" s="52"/>
      <c r="P24" s="52">
        <v>0.99008212265786177</v>
      </c>
    </row>
    <row r="25" spans="2:16" ht="15.75" customHeight="1" x14ac:dyDescent="0.25">
      <c r="B25" s="30" t="s">
        <v>41</v>
      </c>
      <c r="C25" s="41"/>
      <c r="D25" s="41"/>
      <c r="E25" s="41">
        <v>1.6209946080380115</v>
      </c>
      <c r="F25" s="41">
        <v>1.7178137250640686</v>
      </c>
      <c r="G25" s="41">
        <v>1.7811017889685956</v>
      </c>
      <c r="H25" s="41">
        <v>1.6300884002686176</v>
      </c>
      <c r="I25" s="41">
        <v>1.7245184932873785</v>
      </c>
      <c r="J25" s="41">
        <v>1.8204526793550362</v>
      </c>
      <c r="K25" s="41">
        <v>2.0253969588655529</v>
      </c>
      <c r="L25" s="41">
        <v>1.5680611503873452</v>
      </c>
      <c r="M25" s="41"/>
      <c r="N25" s="41">
        <v>1.5127006681622346</v>
      </c>
      <c r="O25" s="41"/>
      <c r="P25" s="41">
        <v>1.6270251281009969</v>
      </c>
    </row>
    <row r="26" spans="2:16" ht="9" customHeight="1" x14ac:dyDescent="0.25">
      <c r="B26" s="44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2:16" x14ac:dyDescent="0.25">
      <c r="B27" s="32" t="s">
        <v>190</v>
      </c>
      <c r="C27" s="43">
        <v>0.76958002270147563</v>
      </c>
      <c r="D27" s="43">
        <v>0.73750000000000004</v>
      </c>
      <c r="E27" s="43">
        <v>0.76732201612054607</v>
      </c>
      <c r="F27" s="43">
        <v>0.79487029977046852</v>
      </c>
      <c r="G27" s="43">
        <v>0.79359758392645041</v>
      </c>
      <c r="H27" s="43">
        <v>0.82195289709546371</v>
      </c>
      <c r="I27" s="43">
        <v>0.78234687605745623</v>
      </c>
      <c r="J27" s="43">
        <v>0.73774932983642583</v>
      </c>
      <c r="K27" s="43">
        <v>0.7233894285908381</v>
      </c>
      <c r="L27" s="43">
        <v>0.69588074008428658</v>
      </c>
      <c r="M27" s="43"/>
      <c r="N27" s="43">
        <v>0.63516429370892113</v>
      </c>
      <c r="O27" s="43"/>
      <c r="P27" s="43">
        <v>0.67934890308762907</v>
      </c>
    </row>
    <row r="28" spans="2:16" x14ac:dyDescent="0.25">
      <c r="B28" s="20" t="s">
        <v>12</v>
      </c>
      <c r="C28" s="52"/>
      <c r="D28" s="52"/>
      <c r="E28" s="52"/>
      <c r="F28" s="52"/>
      <c r="G28" s="52">
        <v>0.79117086441967877</v>
      </c>
      <c r="H28" s="52">
        <v>0.64709363330836056</v>
      </c>
      <c r="I28" s="52">
        <v>0.75698312277682744</v>
      </c>
      <c r="J28" s="52">
        <v>0.5110271434353495</v>
      </c>
      <c r="K28" s="52">
        <v>0.55342510766093556</v>
      </c>
      <c r="L28" s="52">
        <v>0.62556518700666786</v>
      </c>
      <c r="M28" s="52"/>
      <c r="N28" s="52"/>
      <c r="O28" s="52"/>
      <c r="P28" s="52"/>
    </row>
    <row r="29" spans="2:16" x14ac:dyDescent="0.25">
      <c r="B29" s="20" t="s">
        <v>25</v>
      </c>
      <c r="C29" s="52"/>
      <c r="D29" s="52"/>
      <c r="E29" s="52"/>
      <c r="F29" s="52"/>
      <c r="G29" s="52">
        <v>0.63044024466816451</v>
      </c>
      <c r="H29" s="52">
        <v>1.9023755278066357</v>
      </c>
      <c r="I29" s="52">
        <v>1.6728383802178783</v>
      </c>
      <c r="J29" s="52">
        <v>2.3813206209489444</v>
      </c>
      <c r="K29" s="52">
        <v>2.1132966119484364</v>
      </c>
      <c r="L29" s="52">
        <v>1.7560320650712671</v>
      </c>
      <c r="M29" s="52"/>
      <c r="N29" s="52"/>
      <c r="O29" s="52"/>
      <c r="P29" s="52"/>
    </row>
    <row r="30" spans="2:16" x14ac:dyDescent="0.25">
      <c r="B30" s="20" t="s">
        <v>22</v>
      </c>
      <c r="C30" s="52"/>
      <c r="D30" s="52"/>
      <c r="E30" s="52"/>
      <c r="F30" s="52"/>
      <c r="G30" s="52">
        <v>0.9984155805694449</v>
      </c>
      <c r="H30" s="52">
        <v>1.5399738163251133</v>
      </c>
      <c r="I30" s="52">
        <v>1.516197950599296</v>
      </c>
      <c r="J30" s="52">
        <v>0.81519133396399557</v>
      </c>
      <c r="K30" s="52">
        <v>1.8590761189788325</v>
      </c>
      <c r="L30" s="52">
        <v>0.66722711048349526</v>
      </c>
      <c r="M30" s="52"/>
      <c r="N30" s="52"/>
      <c r="O30" s="52"/>
      <c r="P30" s="52"/>
    </row>
    <row r="31" spans="2:16" x14ac:dyDescent="0.25">
      <c r="B31" s="20" t="s">
        <v>8</v>
      </c>
      <c r="C31" s="52">
        <v>0.64934165720771853</v>
      </c>
      <c r="D31" s="52"/>
      <c r="E31" s="52">
        <v>0.62311988836407295</v>
      </c>
      <c r="F31" s="52">
        <v>0.69803318582700857</v>
      </c>
      <c r="G31" s="52">
        <v>0.6860566986928347</v>
      </c>
      <c r="H31" s="52">
        <v>0.71603299363371598</v>
      </c>
      <c r="I31" s="52">
        <v>0.67772250395459299</v>
      </c>
      <c r="J31" s="52">
        <v>0.60901314177782184</v>
      </c>
      <c r="K31" s="52">
        <v>0.60546404874671</v>
      </c>
      <c r="L31" s="52">
        <v>0.66908808977424694</v>
      </c>
      <c r="M31" s="52"/>
      <c r="N31" s="52">
        <v>0.5145306692926771</v>
      </c>
      <c r="O31" s="52"/>
      <c r="P31" s="52">
        <v>0.63032741635915723</v>
      </c>
    </row>
    <row r="32" spans="2:16" x14ac:dyDescent="0.25">
      <c r="B32" s="20" t="s">
        <v>134</v>
      </c>
      <c r="C32" s="52">
        <v>1.3774233825198638</v>
      </c>
      <c r="D32" s="52"/>
      <c r="E32" s="52">
        <v>1.3350952819113031</v>
      </c>
      <c r="F32" s="52">
        <v>1.4354124125480083</v>
      </c>
      <c r="G32" s="52">
        <v>1.4204572891070297</v>
      </c>
      <c r="H32" s="52">
        <v>1.4082154672207687</v>
      </c>
      <c r="I32" s="52">
        <v>1.265797837302207</v>
      </c>
      <c r="J32" s="52">
        <v>1.3256152358122117</v>
      </c>
      <c r="K32" s="52">
        <v>1.5663242712331706</v>
      </c>
      <c r="L32" s="52">
        <v>1.1766912023832694</v>
      </c>
      <c r="M32" s="52"/>
      <c r="N32" s="52">
        <v>1.4028153140394504</v>
      </c>
      <c r="O32" s="52"/>
      <c r="P32" s="52">
        <v>1.6066512485298878</v>
      </c>
    </row>
    <row r="33" spans="2:16" x14ac:dyDescent="0.25">
      <c r="B33" s="30" t="s">
        <v>6</v>
      </c>
      <c r="C33" s="41"/>
      <c r="D33" s="41"/>
      <c r="E33" s="41">
        <v>1.5994212766709859</v>
      </c>
      <c r="F33" s="41">
        <v>1.7187632524461256</v>
      </c>
      <c r="G33" s="41">
        <v>1.7635847038053352</v>
      </c>
      <c r="H33" s="41">
        <v>1.9772964471278212</v>
      </c>
      <c r="I33" s="41">
        <v>2.2842553833195876</v>
      </c>
      <c r="J33" s="41">
        <v>2.7045602886923477</v>
      </c>
      <c r="K33" s="41">
        <v>1.2715810193344192</v>
      </c>
      <c r="L33" s="41">
        <v>1.7275890977177792</v>
      </c>
      <c r="M33" s="41"/>
      <c r="N33" s="41"/>
      <c r="O33" s="41"/>
      <c r="P33" s="41"/>
    </row>
    <row r="34" spans="2:16" x14ac:dyDescent="0.25">
      <c r="B34" s="3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2:16" ht="15.75" x14ac:dyDescent="0.25">
      <c r="B35" s="522" t="s">
        <v>512</v>
      </c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</row>
    <row r="36" spans="2:16" x14ac:dyDescent="0.25">
      <c r="B36" s="30"/>
      <c r="C36" s="30">
        <v>1999</v>
      </c>
      <c r="D36" s="30">
        <v>2000</v>
      </c>
      <c r="E36" s="30">
        <v>2001</v>
      </c>
      <c r="F36" s="30">
        <v>2002</v>
      </c>
      <c r="G36" s="30">
        <v>2003</v>
      </c>
      <c r="H36" s="30">
        <v>2004</v>
      </c>
      <c r="I36" s="30">
        <v>2005</v>
      </c>
      <c r="J36" s="30">
        <v>2006</v>
      </c>
      <c r="K36" s="30">
        <v>2007</v>
      </c>
      <c r="L36" s="30">
        <v>2008</v>
      </c>
      <c r="M36" s="30">
        <v>2009</v>
      </c>
      <c r="N36" s="30">
        <v>2010</v>
      </c>
      <c r="O36" s="30">
        <v>2011</v>
      </c>
      <c r="P36" s="30">
        <v>2012</v>
      </c>
    </row>
    <row r="37" spans="2:16" x14ac:dyDescent="0.25">
      <c r="B37" s="56" t="s">
        <v>133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2:16" x14ac:dyDescent="0.25">
      <c r="B38" s="20" t="s">
        <v>13</v>
      </c>
      <c r="C38" s="52"/>
      <c r="D38" s="52"/>
      <c r="E38" s="52"/>
      <c r="F38" s="52"/>
      <c r="G38" s="52">
        <v>0.89725237417084125</v>
      </c>
      <c r="H38" s="52">
        <v>0.94205768387487288</v>
      </c>
      <c r="I38" s="52">
        <v>0.86679985407931737</v>
      </c>
      <c r="J38" s="52">
        <v>0.6894562226133889</v>
      </c>
      <c r="K38" s="52">
        <v>0.79711740192970904</v>
      </c>
      <c r="L38" s="52">
        <v>0.72901162293645028</v>
      </c>
      <c r="M38" s="52"/>
      <c r="N38" s="52"/>
      <c r="O38" s="52"/>
      <c r="P38" s="52"/>
    </row>
    <row r="39" spans="2:16" x14ac:dyDescent="0.25">
      <c r="B39" s="20" t="s">
        <v>14</v>
      </c>
      <c r="C39" s="52"/>
      <c r="D39" s="52"/>
      <c r="E39" s="52">
        <v>1.4052280193065227</v>
      </c>
      <c r="F39" s="52">
        <v>1.743154237072718</v>
      </c>
      <c r="G39" s="52">
        <v>1.5052339208286245</v>
      </c>
      <c r="H39" s="52">
        <v>1.5516214512473727</v>
      </c>
      <c r="I39" s="52">
        <v>1.0199313135003512</v>
      </c>
      <c r="J39" s="52">
        <v>1.5790093100615801</v>
      </c>
      <c r="K39" s="52">
        <v>1.4474111999831794</v>
      </c>
      <c r="L39" s="52">
        <v>1.1055657745225418</v>
      </c>
      <c r="M39" s="52"/>
      <c r="N39" s="52"/>
      <c r="O39" s="52"/>
      <c r="P39" s="52"/>
    </row>
    <row r="40" spans="2:16" x14ac:dyDescent="0.25">
      <c r="B40" s="20" t="s">
        <v>15</v>
      </c>
      <c r="C40" s="52">
        <v>1.2925312145289445</v>
      </c>
      <c r="D40" s="52"/>
      <c r="E40" s="52">
        <v>1.2353144649561563</v>
      </c>
      <c r="F40" s="52">
        <v>1.2568893956289962</v>
      </c>
      <c r="G40" s="52">
        <v>1.221615645746825</v>
      </c>
      <c r="H40" s="52">
        <v>1.3137598362423162</v>
      </c>
      <c r="I40" s="52">
        <v>1.2569552324043836</v>
      </c>
      <c r="J40" s="52">
        <v>1.1167469122239568</v>
      </c>
      <c r="K40" s="52">
        <v>0.99076215926579758</v>
      </c>
      <c r="L40" s="52">
        <v>0.81973136178109229</v>
      </c>
      <c r="M40" s="52"/>
      <c r="N40" s="52">
        <v>1.0611219695716569</v>
      </c>
      <c r="O40" s="52"/>
      <c r="P40" s="52">
        <v>0.83974732468299063</v>
      </c>
    </row>
    <row r="41" spans="2:16" x14ac:dyDescent="0.25">
      <c r="B41" s="20" t="s">
        <v>16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>
        <v>1.5877589632541249</v>
      </c>
      <c r="O41" s="52"/>
      <c r="P41" s="52"/>
    </row>
    <row r="42" spans="2:16" x14ac:dyDescent="0.25">
      <c r="B42" s="20" t="s">
        <v>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>
        <v>1.4917620837759273</v>
      </c>
      <c r="O42" s="52"/>
      <c r="P42" s="52">
        <v>1.4096112273659016</v>
      </c>
    </row>
    <row r="43" spans="2:16" x14ac:dyDescent="0.25">
      <c r="B43" s="20" t="s">
        <v>20</v>
      </c>
      <c r="C43" s="52">
        <v>1.230283768444949</v>
      </c>
      <c r="D43" s="52"/>
      <c r="E43" s="52">
        <v>1.3380789457353288</v>
      </c>
      <c r="F43" s="52">
        <v>1.4767168536674928</v>
      </c>
      <c r="G43" s="52">
        <v>1.5181240713213497</v>
      </c>
      <c r="H43" s="52">
        <v>1.48950914454384</v>
      </c>
      <c r="I43" s="52">
        <v>1.1731189164445455</v>
      </c>
      <c r="J43" s="52">
        <v>1.295175991401996</v>
      </c>
      <c r="K43" s="52">
        <v>1.0240602891744346</v>
      </c>
      <c r="L43" s="52">
        <v>0.80421919891882687</v>
      </c>
      <c r="M43" s="52"/>
      <c r="N43" s="52">
        <v>0.83135976338968987</v>
      </c>
      <c r="O43" s="52"/>
      <c r="P43" s="52"/>
    </row>
    <row r="44" spans="2:16" x14ac:dyDescent="0.25">
      <c r="B44" s="20" t="s">
        <v>113</v>
      </c>
      <c r="C44" s="52"/>
      <c r="D44" s="52"/>
      <c r="E44" s="52">
        <v>1.0137469238827885</v>
      </c>
      <c r="F44" s="52">
        <v>0.87889441392433654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2:16" x14ac:dyDescent="0.25">
      <c r="B45" s="20" t="s">
        <v>23</v>
      </c>
      <c r="C45" s="52">
        <v>1.3508740068104426</v>
      </c>
      <c r="D45" s="52"/>
      <c r="E45" s="52">
        <v>1.5620866579658921</v>
      </c>
      <c r="F45" s="52">
        <v>1.8193182022059737</v>
      </c>
      <c r="G45" s="52">
        <v>1.808420516595131</v>
      </c>
      <c r="H45" s="52">
        <v>1.5371849459916145</v>
      </c>
      <c r="I45" s="52">
        <v>1.5301776878663307</v>
      </c>
      <c r="J45" s="52">
        <v>1.3477884400960323</v>
      </c>
      <c r="K45" s="52">
        <v>1.6447763325200013</v>
      </c>
      <c r="L45" s="52">
        <v>1.2660422209753588</v>
      </c>
      <c r="M45" s="52"/>
      <c r="N45" s="52">
        <v>1.1916239176852532</v>
      </c>
      <c r="O45" s="52"/>
      <c r="P45" s="52">
        <v>1.259926381599666</v>
      </c>
    </row>
    <row r="46" spans="2:16" x14ac:dyDescent="0.25">
      <c r="B46" s="20" t="s">
        <v>9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>
        <v>1.4078836312663163</v>
      </c>
      <c r="O46" s="52"/>
      <c r="P46" s="52">
        <v>1.2218181120966349</v>
      </c>
    </row>
    <row r="47" spans="2:16" x14ac:dyDescent="0.25">
      <c r="B47" s="20" t="s">
        <v>10</v>
      </c>
      <c r="C47" s="52">
        <v>0.67948921679909191</v>
      </c>
      <c r="D47" s="52"/>
      <c r="E47" s="52">
        <v>0.55071335511783026</v>
      </c>
      <c r="F47" s="52">
        <v>0.56813783996159595</v>
      </c>
      <c r="G47" s="52">
        <v>0.56097795087373159</v>
      </c>
      <c r="H47" s="52">
        <v>0.61775370785413186</v>
      </c>
      <c r="I47" s="52">
        <v>0.63390248412760242</v>
      </c>
      <c r="J47" s="52">
        <v>0.6145401390220977</v>
      </c>
      <c r="K47" s="52">
        <v>0.61426327639989653</v>
      </c>
      <c r="L47" s="52">
        <v>0.59667798588700027</v>
      </c>
      <c r="M47" s="52"/>
      <c r="N47" s="52">
        <v>0.55550319831834127</v>
      </c>
      <c r="O47" s="52"/>
      <c r="P47" s="52">
        <v>0.6091071952011875</v>
      </c>
    </row>
    <row r="48" spans="2:16" x14ac:dyDescent="0.25">
      <c r="B48" s="20" t="s">
        <v>27</v>
      </c>
      <c r="C48" s="52"/>
      <c r="D48" s="52"/>
      <c r="E48" s="52">
        <v>1.5480002153766261</v>
      </c>
      <c r="F48" s="52">
        <v>1.6834645720181527</v>
      </c>
      <c r="G48" s="52">
        <v>1.8236416165440454</v>
      </c>
      <c r="H48" s="52">
        <v>1.8772252175140429</v>
      </c>
      <c r="I48" s="52">
        <v>1.700152204235599</v>
      </c>
      <c r="J48" s="52">
        <v>1.6498168293296926</v>
      </c>
      <c r="K48" s="52">
        <v>1.5268358074843094</v>
      </c>
      <c r="L48" s="52">
        <v>1.3381881858664986</v>
      </c>
      <c r="M48" s="52"/>
      <c r="N48" s="52"/>
      <c r="O48" s="52"/>
      <c r="P48" s="52"/>
    </row>
    <row r="49" spans="2:16" x14ac:dyDescent="0.25">
      <c r="B49" s="30" t="s">
        <v>28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>
        <v>1.8438892842595658</v>
      </c>
      <c r="O49" s="41"/>
      <c r="P49" s="41">
        <v>1.6729071913303639</v>
      </c>
    </row>
    <row r="50" spans="2:16" ht="6.75" customHeight="1" x14ac:dyDescent="0.2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2:16" x14ac:dyDescent="0.25">
      <c r="B51" s="32" t="s">
        <v>205</v>
      </c>
      <c r="C51" s="43">
        <v>0.8444948921679909</v>
      </c>
      <c r="D51" s="43">
        <v>0.89124999999999999</v>
      </c>
      <c r="E51" s="43">
        <v>0.78362917210234972</v>
      </c>
      <c r="F51" s="43">
        <v>0.80974680696084467</v>
      </c>
      <c r="G51" s="43">
        <v>0.8660102382898025</v>
      </c>
      <c r="H51" s="43">
        <v>0.96105989222949673</v>
      </c>
      <c r="I51" s="43">
        <v>0.89763078567993559</v>
      </c>
      <c r="J51" s="43">
        <v>0.89204139779567826</v>
      </c>
      <c r="K51" s="43">
        <v>0.80712367738257862</v>
      </c>
      <c r="L51" s="43">
        <v>0.91892582546587231</v>
      </c>
      <c r="M51" s="43"/>
      <c r="N51" s="43">
        <v>0.98150052935456866</v>
      </c>
      <c r="O51" s="43"/>
      <c r="P51" s="43">
        <v>0.94982849312400419</v>
      </c>
    </row>
    <row r="52" spans="2:16" x14ac:dyDescent="0.25">
      <c r="B52" s="20" t="s">
        <v>88</v>
      </c>
      <c r="C52" s="52">
        <v>1.4229398410896708</v>
      </c>
      <c r="D52" s="52"/>
      <c r="E52" s="52">
        <v>1.4926194217953623</v>
      </c>
      <c r="F52" s="52">
        <v>1.7080810693979831</v>
      </c>
      <c r="G52" s="52">
        <v>1.8101570739399919</v>
      </c>
      <c r="H52" s="52">
        <v>2.0552081459469211</v>
      </c>
      <c r="I52" s="52">
        <v>2.0462068451178705</v>
      </c>
      <c r="J52" s="52">
        <v>2.1406761391627729</v>
      </c>
      <c r="K52" s="52">
        <v>2.2325801769943512</v>
      </c>
      <c r="L52" s="52">
        <v>2.3474993089441627</v>
      </c>
      <c r="M52" s="52"/>
      <c r="N52" s="52"/>
      <c r="O52" s="52"/>
      <c r="P52" s="52"/>
    </row>
    <row r="53" spans="2:16" x14ac:dyDescent="0.25">
      <c r="B53" s="20" t="s">
        <v>125</v>
      </c>
      <c r="C53" s="52"/>
      <c r="D53" s="52"/>
      <c r="E53" s="52">
        <v>1.4492287419455918</v>
      </c>
      <c r="F53" s="52">
        <v>1.4528362400087564</v>
      </c>
      <c r="G53" s="52">
        <v>1.5605356966767092</v>
      </c>
      <c r="H53" s="52">
        <v>1.2571874122374529</v>
      </c>
      <c r="I53" s="52">
        <v>1.5359885425134714</v>
      </c>
      <c r="J53" s="52"/>
      <c r="K53" s="52">
        <v>1.5486331924778167</v>
      </c>
      <c r="L53" s="52"/>
      <c r="M53" s="52"/>
      <c r="N53" s="52">
        <v>1.306395197626256</v>
      </c>
      <c r="O53" s="52"/>
      <c r="P53" s="52"/>
    </row>
    <row r="54" spans="2:16" x14ac:dyDescent="0.25">
      <c r="B54" s="20" t="s">
        <v>74</v>
      </c>
      <c r="C54" s="52"/>
      <c r="D54" s="52"/>
      <c r="E54" s="52"/>
      <c r="F54" s="52"/>
      <c r="G54" s="52">
        <v>1.4141637255753194</v>
      </c>
      <c r="H54" s="52">
        <v>1.1934345935730386</v>
      </c>
      <c r="I54" s="52">
        <v>1.4060022505154706</v>
      </c>
      <c r="J54" s="52">
        <v>0.81519133396399557</v>
      </c>
      <c r="K54" s="52">
        <v>1.7384495139226948</v>
      </c>
      <c r="L54" s="52">
        <v>0.60031590024246961</v>
      </c>
      <c r="M54" s="52"/>
      <c r="N54" s="52"/>
      <c r="O54" s="52"/>
      <c r="P54" s="52"/>
    </row>
    <row r="55" spans="2:16" x14ac:dyDescent="0.25">
      <c r="B55" s="20" t="s">
        <v>82</v>
      </c>
      <c r="C55" s="52">
        <v>1.5274574347332577</v>
      </c>
      <c r="D55" s="52"/>
      <c r="E55" s="52"/>
      <c r="F55" s="52"/>
      <c r="G55" s="52">
        <v>1.1820943977171401</v>
      </c>
      <c r="H55" s="52">
        <v>1.7505524554884313</v>
      </c>
      <c r="I55" s="52">
        <v>0.7537127625527118</v>
      </c>
      <c r="J55" s="52">
        <v>1.8043934100759456</v>
      </c>
      <c r="K55" s="52">
        <v>0.93436991607792041</v>
      </c>
      <c r="L55" s="52">
        <v>1.1621155323253822</v>
      </c>
      <c r="M55" s="52"/>
      <c r="N55" s="52"/>
      <c r="O55" s="52"/>
      <c r="P55" s="52"/>
    </row>
    <row r="56" spans="2:16" x14ac:dyDescent="0.25">
      <c r="B56" s="20" t="s">
        <v>79</v>
      </c>
      <c r="C56" s="52"/>
      <c r="D56" s="52"/>
      <c r="E56" s="52"/>
      <c r="F56" s="52"/>
      <c r="G56" s="52">
        <v>1.2441559269881728</v>
      </c>
      <c r="H56" s="52">
        <v>1.4212386083256134</v>
      </c>
      <c r="I56" s="52">
        <v>1.2306239200419768</v>
      </c>
      <c r="J56" s="52">
        <v>1.3583370159575265</v>
      </c>
      <c r="K56" s="52"/>
      <c r="L56" s="52"/>
      <c r="M56" s="52"/>
      <c r="N56" s="52">
        <v>1.3035962582060936</v>
      </c>
      <c r="O56" s="52"/>
      <c r="P56" s="52">
        <v>1.1998143756087216</v>
      </c>
    </row>
    <row r="57" spans="2:16" x14ac:dyDescent="0.25">
      <c r="B57" s="20" t="s">
        <v>87</v>
      </c>
      <c r="C57" s="52"/>
      <c r="D57" s="52"/>
      <c r="E57" s="52"/>
      <c r="F57" s="52"/>
      <c r="G57" s="52"/>
      <c r="H57" s="52">
        <v>1.4212386083256134</v>
      </c>
      <c r="I57" s="52">
        <v>1.2306239200419768</v>
      </c>
      <c r="J57" s="52">
        <v>1.3583370159575265</v>
      </c>
      <c r="K57" s="52"/>
      <c r="L57" s="52">
        <v>1.0167550402406709</v>
      </c>
      <c r="M57" s="52"/>
      <c r="N57" s="52"/>
      <c r="O57" s="52"/>
      <c r="P57" s="52"/>
    </row>
    <row r="58" spans="2:16" x14ac:dyDescent="0.25">
      <c r="B58" s="20" t="s">
        <v>77</v>
      </c>
      <c r="C58" s="52">
        <v>1.6159818388195233</v>
      </c>
      <c r="D58" s="52"/>
      <c r="E58" s="52">
        <v>1.40614862933401</v>
      </c>
      <c r="F58" s="52">
        <v>1.8488603728802255</v>
      </c>
      <c r="G58" s="52">
        <v>1.6500325010470869</v>
      </c>
      <c r="H58" s="52">
        <v>1.7063974450951642</v>
      </c>
      <c r="I58" s="52">
        <v>1.3924576255529317</v>
      </c>
      <c r="J58" s="52">
        <v>1.5904545963904346</v>
      </c>
      <c r="K58" s="52">
        <v>1.4862358623476775</v>
      </c>
      <c r="L58" s="52">
        <v>1.2671948275038243</v>
      </c>
      <c r="M58" s="52"/>
      <c r="N58" s="52"/>
      <c r="O58" s="52"/>
      <c r="P58" s="52"/>
    </row>
    <row r="59" spans="2:16" x14ac:dyDescent="0.25">
      <c r="B59" s="20" t="s">
        <v>62</v>
      </c>
      <c r="C59" s="52"/>
      <c r="D59" s="52"/>
      <c r="E59" s="52">
        <v>1.1739663437268413</v>
      </c>
      <c r="F59" s="52">
        <v>1.173687058776242</v>
      </c>
      <c r="G59" s="52">
        <v>1.0854881975053861</v>
      </c>
      <c r="H59" s="52">
        <v>1.1587819332301088</v>
      </c>
      <c r="I59" s="52">
        <v>1.2244200607327105</v>
      </c>
      <c r="J59" s="52">
        <v>1.4995933703068076</v>
      </c>
      <c r="K59" s="52"/>
      <c r="L59" s="52">
        <v>1.1786242195820502</v>
      </c>
      <c r="M59" s="52"/>
      <c r="N59" s="52">
        <v>1.5500202479943956</v>
      </c>
      <c r="O59" s="52"/>
      <c r="P59" s="52">
        <v>1.3109341050656658</v>
      </c>
    </row>
    <row r="60" spans="2:16" x14ac:dyDescent="0.25">
      <c r="B60" s="20" t="s">
        <v>63</v>
      </c>
      <c r="C60" s="52"/>
      <c r="D60" s="52"/>
      <c r="E60" s="52">
        <v>1.1739663437268413</v>
      </c>
      <c r="F60" s="52">
        <v>1.173687058776242</v>
      </c>
      <c r="G60" s="52">
        <v>1.0854881975053861</v>
      </c>
      <c r="H60" s="52">
        <v>1.1587819332301088</v>
      </c>
      <c r="I60" s="52">
        <v>1.2244200607327105</v>
      </c>
      <c r="J60" s="52">
        <v>1.4995933703068076</v>
      </c>
      <c r="K60" s="52"/>
      <c r="L60" s="52">
        <v>1.1786242195820502</v>
      </c>
      <c r="M60" s="52"/>
      <c r="N60" s="52"/>
      <c r="O60" s="52"/>
      <c r="P60" s="52">
        <v>1.9160750510516944</v>
      </c>
    </row>
    <row r="61" spans="2:16" x14ac:dyDescent="0.25">
      <c r="B61" s="20" t="s">
        <v>81</v>
      </c>
      <c r="C61" s="52"/>
      <c r="D61" s="52"/>
      <c r="E61" s="52">
        <v>1.1739663437268413</v>
      </c>
      <c r="F61" s="52">
        <v>1.173687058776242</v>
      </c>
      <c r="G61" s="52"/>
      <c r="H61" s="52">
        <v>1.2113287932694241</v>
      </c>
      <c r="I61" s="52">
        <v>1.0934933647217662</v>
      </c>
      <c r="J61" s="52">
        <v>1.4353399893637655</v>
      </c>
      <c r="K61" s="52">
        <v>0.77422397278992749</v>
      </c>
      <c r="L61" s="52">
        <v>1.0521856846729813</v>
      </c>
      <c r="M61" s="52"/>
      <c r="N61" s="52">
        <v>1.3351120957873359</v>
      </c>
      <c r="O61" s="52"/>
      <c r="P61" s="52">
        <v>1.4425169984635215</v>
      </c>
    </row>
    <row r="62" spans="2:16" x14ac:dyDescent="0.25">
      <c r="B62" s="20" t="s">
        <v>76</v>
      </c>
      <c r="C62" s="52"/>
      <c r="D62" s="52"/>
      <c r="E62" s="52"/>
      <c r="F62" s="52"/>
      <c r="G62" s="52">
        <v>1.593949857131179</v>
      </c>
      <c r="H62" s="52">
        <v>2.0898103289987469</v>
      </c>
      <c r="I62" s="52">
        <v>1.228209748546063</v>
      </c>
      <c r="J62" s="52">
        <v>1.7075160719476643</v>
      </c>
      <c r="K62" s="52">
        <v>1.6955648570445332</v>
      </c>
      <c r="L62" s="52">
        <v>1.4698494691076771</v>
      </c>
      <c r="M62" s="52"/>
      <c r="N62" s="52">
        <v>1.8208647355470915</v>
      </c>
      <c r="O62" s="52"/>
      <c r="P62" s="52">
        <v>1.464683966495135</v>
      </c>
    </row>
    <row r="63" spans="2:16" x14ac:dyDescent="0.25">
      <c r="B63" s="20" t="s">
        <v>65</v>
      </c>
      <c r="C63" s="52">
        <v>1.8541770715096482</v>
      </c>
      <c r="D63" s="52"/>
      <c r="E63" s="52">
        <v>1.3222843833360258</v>
      </c>
      <c r="F63" s="52">
        <v>1.8100721793231926</v>
      </c>
      <c r="G63" s="52">
        <v>1.3738382999832492</v>
      </c>
      <c r="H63" s="52">
        <v>1.7366333424664897</v>
      </c>
      <c r="I63" s="52">
        <v>2.3849207203468703</v>
      </c>
      <c r="J63" s="52">
        <v>1.9269166675707343</v>
      </c>
      <c r="K63" s="52">
        <v>2.3759304015338056</v>
      </c>
      <c r="L63" s="52">
        <v>1.6511448709809029</v>
      </c>
      <c r="M63" s="52"/>
      <c r="N63" s="52"/>
      <c r="O63" s="52"/>
      <c r="P63" s="52"/>
    </row>
    <row r="64" spans="2:16" x14ac:dyDescent="0.25">
      <c r="B64" s="20" t="s">
        <v>66</v>
      </c>
      <c r="C64" s="52"/>
      <c r="D64" s="52"/>
      <c r="E64" s="52"/>
      <c r="F64" s="52"/>
      <c r="G64" s="52"/>
      <c r="H64" s="52"/>
      <c r="I64" s="52">
        <v>2.1637994543781289</v>
      </c>
      <c r="J64" s="52"/>
      <c r="K64" s="52"/>
      <c r="L64" s="52"/>
      <c r="M64" s="52"/>
      <c r="N64" s="52">
        <v>2.6216173898310675</v>
      </c>
      <c r="O64" s="52"/>
      <c r="P64" s="52">
        <v>1.9762073575970214</v>
      </c>
    </row>
    <row r="65" spans="2:16" x14ac:dyDescent="0.25">
      <c r="B65" s="20" t="s">
        <v>80</v>
      </c>
      <c r="C65" s="52"/>
      <c r="D65" s="52"/>
      <c r="E65" s="52"/>
      <c r="F65" s="52"/>
      <c r="G65" s="52"/>
      <c r="H65" s="52"/>
      <c r="I65" s="52">
        <v>1.9198277744829497</v>
      </c>
      <c r="J65" s="52">
        <v>1.7350532352089683</v>
      </c>
      <c r="K65" s="52">
        <v>1.678089899670135</v>
      </c>
      <c r="L65" s="52">
        <v>1.5260510436883772</v>
      </c>
      <c r="M65" s="52"/>
      <c r="N65" s="52">
        <v>1.5270700620901505</v>
      </c>
      <c r="O65" s="52"/>
      <c r="P65" s="52">
        <v>1.6091093961261793</v>
      </c>
    </row>
    <row r="66" spans="2:16" x14ac:dyDescent="0.25">
      <c r="B66" s="20" t="s">
        <v>68</v>
      </c>
      <c r="C66" s="52"/>
      <c r="D66" s="52"/>
      <c r="E66" s="52"/>
      <c r="F66" s="52"/>
      <c r="G66" s="52"/>
      <c r="H66" s="52"/>
      <c r="I66" s="52">
        <v>2.0963430113004491</v>
      </c>
      <c r="J66" s="52">
        <v>2.4349765145504545</v>
      </c>
      <c r="K66" s="52"/>
      <c r="L66" s="52">
        <v>1.5448049124119521</v>
      </c>
      <c r="M66" s="52"/>
      <c r="N66" s="52"/>
      <c r="O66" s="52"/>
      <c r="P66" s="52"/>
    </row>
    <row r="67" spans="2:16" x14ac:dyDescent="0.25">
      <c r="B67" s="30" t="s">
        <v>69</v>
      </c>
      <c r="C67" s="41">
        <v>2.0313961407491488</v>
      </c>
      <c r="D67" s="41"/>
      <c r="E67" s="41">
        <v>1.9474340504354024</v>
      </c>
      <c r="F67" s="41">
        <v>1.9682515720816314</v>
      </c>
      <c r="G67" s="41">
        <v>1.8354478755396426</v>
      </c>
      <c r="H67" s="41">
        <v>1.9288887249590376</v>
      </c>
      <c r="I67" s="41">
        <v>2.3300825340995761</v>
      </c>
      <c r="J67" s="41">
        <v>2.5647223672641641</v>
      </c>
      <c r="K67" s="41">
        <v>2.8310511553430024</v>
      </c>
      <c r="L67" s="41">
        <v>2.3407277455894278</v>
      </c>
      <c r="M67" s="41"/>
      <c r="N67" s="41">
        <v>3.5374575305501152</v>
      </c>
      <c r="O67" s="41"/>
      <c r="P67" s="41">
        <v>3.67581914561115</v>
      </c>
    </row>
    <row r="68" spans="2:16" x14ac:dyDescent="0.25">
      <c r="B68" s="3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 x14ac:dyDescent="0.25">
      <c r="B69" s="3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 ht="15.75" x14ac:dyDescent="0.25">
      <c r="B70" s="522" t="s">
        <v>512</v>
      </c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P70" s="523"/>
    </row>
    <row r="71" spans="2:16" x14ac:dyDescent="0.25">
      <c r="B71" s="30"/>
      <c r="C71" s="30">
        <v>1999</v>
      </c>
      <c r="D71" s="30">
        <v>2000</v>
      </c>
      <c r="E71" s="30">
        <v>2001</v>
      </c>
      <c r="F71" s="30">
        <v>2002</v>
      </c>
      <c r="G71" s="30">
        <v>2003</v>
      </c>
      <c r="H71" s="30">
        <v>2004</v>
      </c>
      <c r="I71" s="30">
        <v>2005</v>
      </c>
      <c r="J71" s="30">
        <v>2006</v>
      </c>
      <c r="K71" s="30">
        <v>2007</v>
      </c>
      <c r="L71" s="30">
        <v>2008</v>
      </c>
      <c r="M71" s="30">
        <v>2009</v>
      </c>
      <c r="N71" s="30">
        <v>2010</v>
      </c>
      <c r="O71" s="30">
        <v>2011</v>
      </c>
      <c r="P71" s="30">
        <v>2012</v>
      </c>
    </row>
    <row r="72" spans="2:16" x14ac:dyDescent="0.25">
      <c r="B72" s="56" t="s">
        <v>136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 x14ac:dyDescent="0.25">
      <c r="B73" s="20" t="s">
        <v>72</v>
      </c>
      <c r="C73" s="52">
        <v>0.64934165720771853</v>
      </c>
      <c r="D73" s="52"/>
      <c r="E73" s="52">
        <v>0.62311988836407295</v>
      </c>
      <c r="F73" s="52">
        <v>0.69803318582700857</v>
      </c>
      <c r="G73" s="52">
        <v>0.6860566986928347</v>
      </c>
      <c r="H73" s="52">
        <v>0.71603299363371598</v>
      </c>
      <c r="I73" s="52">
        <v>0.67772250395459299</v>
      </c>
      <c r="J73" s="52">
        <v>0.60901314177782184</v>
      </c>
      <c r="K73" s="52">
        <v>0.60546404874671</v>
      </c>
      <c r="L73" s="52">
        <v>0.66908808977424694</v>
      </c>
      <c r="M73" s="52"/>
      <c r="N73" s="52">
        <v>0.5145306692926771</v>
      </c>
      <c r="O73" s="52"/>
      <c r="P73" s="52">
        <v>0.63032741635915723</v>
      </c>
    </row>
    <row r="74" spans="2:16" x14ac:dyDescent="0.25">
      <c r="B74" s="20" t="s">
        <v>70</v>
      </c>
      <c r="C74" s="52">
        <v>2.0466742338251986</v>
      </c>
      <c r="D74" s="52"/>
      <c r="E74" s="52">
        <v>1.9621970859364362</v>
      </c>
      <c r="F74" s="52">
        <v>1.934626433664534</v>
      </c>
      <c r="G74" s="52">
        <v>1.8334898779964441</v>
      </c>
      <c r="H74" s="52">
        <v>2.1682394200516635</v>
      </c>
      <c r="I74" s="52">
        <v>1.6173826152158155</v>
      </c>
      <c r="J74" s="52">
        <v>2.2181193158893526</v>
      </c>
      <c r="K74" s="52">
        <v>2.5237111143828472</v>
      </c>
      <c r="L74" s="52">
        <v>1.7700794571369409</v>
      </c>
      <c r="M74" s="52"/>
      <c r="N74" s="52"/>
      <c r="O74" s="52"/>
      <c r="P74" s="52"/>
    </row>
    <row r="75" spans="2:16" x14ac:dyDescent="0.25">
      <c r="B75" s="20" t="s">
        <v>83</v>
      </c>
      <c r="C75" s="52"/>
      <c r="D75" s="52"/>
      <c r="E75" s="52"/>
      <c r="F75" s="52"/>
      <c r="G75" s="52"/>
      <c r="H75" s="52"/>
      <c r="I75" s="52">
        <v>2.3822398671159428</v>
      </c>
      <c r="J75" s="52">
        <v>2.3582017947177256</v>
      </c>
      <c r="K75" s="52"/>
      <c r="L75" s="52">
        <v>1.7939720299665913</v>
      </c>
      <c r="M75" s="52"/>
      <c r="N75" s="52"/>
      <c r="O75" s="52"/>
      <c r="P75" s="52">
        <v>3.4907484534249962</v>
      </c>
    </row>
    <row r="76" spans="2:16" x14ac:dyDescent="0.25">
      <c r="B76" s="20" t="s">
        <v>85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>
        <v>1.915206678930981</v>
      </c>
      <c r="O76" s="52"/>
      <c r="P76" s="52">
        <v>1.254539853144337</v>
      </c>
    </row>
    <row r="77" spans="2:16" x14ac:dyDescent="0.25">
      <c r="B77" s="20" t="s">
        <v>71</v>
      </c>
      <c r="C77" s="52">
        <v>2.1639046538024971</v>
      </c>
      <c r="D77" s="52"/>
      <c r="E77" s="52">
        <v>1.8351085353948542</v>
      </c>
      <c r="F77" s="52">
        <v>2.0908474261974797</v>
      </c>
      <c r="G77" s="52">
        <v>1.9786614101278965</v>
      </c>
      <c r="H77" s="52">
        <v>2.1719368816250353</v>
      </c>
      <c r="I77" s="52">
        <v>2.1467739309796219</v>
      </c>
      <c r="J77" s="52">
        <v>2.4693123735370182</v>
      </c>
      <c r="K77" s="52">
        <v>2.7097916233854948</v>
      </c>
      <c r="L77" s="52">
        <v>2.078581798271546</v>
      </c>
      <c r="M77" s="52"/>
      <c r="N77" s="52">
        <v>2.6815168014963331</v>
      </c>
      <c r="O77" s="52"/>
      <c r="P77" s="52">
        <v>2.6435725657283373</v>
      </c>
    </row>
    <row r="78" spans="2:16" x14ac:dyDescent="0.25">
      <c r="B78" s="20" t="s">
        <v>217</v>
      </c>
      <c r="C78" s="52">
        <v>1.2883087400681044</v>
      </c>
      <c r="D78" s="52">
        <v>1.58125</v>
      </c>
      <c r="E78" s="52">
        <v>1.5817309320607833</v>
      </c>
      <c r="F78" s="52">
        <v>1.6162039981906466</v>
      </c>
      <c r="G78" s="52">
        <v>1.6748574381372696</v>
      </c>
      <c r="H78" s="52"/>
      <c r="I78" s="52">
        <v>1.8211124680162767</v>
      </c>
      <c r="J78" s="52">
        <v>2.1118299930738416</v>
      </c>
      <c r="K78" s="52">
        <v>2.0420844671850049</v>
      </c>
      <c r="L78" s="52">
        <v>1.5479445347879048</v>
      </c>
      <c r="M78" s="52"/>
      <c r="N78" s="52"/>
      <c r="O78" s="52"/>
      <c r="P78" s="52">
        <v>2.074384390093523</v>
      </c>
    </row>
    <row r="79" spans="2:16" x14ac:dyDescent="0.25">
      <c r="B79" s="20" t="s">
        <v>127</v>
      </c>
      <c r="C79" s="52">
        <v>1.2618274687854711</v>
      </c>
      <c r="D79" s="52"/>
      <c r="E79" s="52">
        <v>1.326188657187539</v>
      </c>
      <c r="F79" s="52">
        <v>0.85468146568188019</v>
      </c>
      <c r="G79" s="52">
        <v>0.87856981427948633</v>
      </c>
      <c r="H79" s="52"/>
      <c r="I79" s="52">
        <v>1.4962108563540573</v>
      </c>
      <c r="J79" s="52">
        <v>1.2365963421433435</v>
      </c>
      <c r="K79" s="52">
        <v>1.2236946962112889</v>
      </c>
      <c r="L79" s="52">
        <v>1.2481528071481329</v>
      </c>
      <c r="M79" s="52"/>
      <c r="N79" s="52"/>
      <c r="O79" s="52"/>
      <c r="P79" s="52"/>
    </row>
    <row r="80" spans="2:16" x14ac:dyDescent="0.25">
      <c r="B80" s="20" t="s">
        <v>93</v>
      </c>
      <c r="C80" s="52"/>
      <c r="D80" s="52"/>
      <c r="E80" s="52">
        <v>1.6102689466334286</v>
      </c>
      <c r="F80" s="52">
        <v>1.6372938030656259</v>
      </c>
      <c r="G80" s="52">
        <v>1.337125846048272</v>
      </c>
      <c r="H80" s="52"/>
      <c r="I80" s="52">
        <v>1.6739893224426745</v>
      </c>
      <c r="J80" s="52">
        <v>1.6389258731079337</v>
      </c>
      <c r="K80" s="52">
        <v>1.4676185491025147</v>
      </c>
      <c r="L80" s="52">
        <v>1.3254614887813583</v>
      </c>
      <c r="M80" s="52"/>
      <c r="N80" s="52"/>
      <c r="O80" s="52"/>
      <c r="P80" s="52"/>
    </row>
    <row r="81" spans="2:16" x14ac:dyDescent="0.25">
      <c r="B81" s="20" t="s">
        <v>95</v>
      </c>
      <c r="C81" s="52"/>
      <c r="D81" s="52"/>
      <c r="E81" s="52">
        <v>1.5992549013648134</v>
      </c>
      <c r="F81" s="52">
        <v>1.4002086848582411</v>
      </c>
      <c r="G81" s="52">
        <v>1.3710994343722271</v>
      </c>
      <c r="H81" s="52"/>
      <c r="I81" s="52">
        <v>1.4842242141592303</v>
      </c>
      <c r="J81" s="52">
        <v>1.7674489388206971</v>
      </c>
      <c r="K81" s="52">
        <v>1.7677802727666494</v>
      </c>
      <c r="L81" s="52">
        <v>1.3186779191086184</v>
      </c>
      <c r="M81" s="52"/>
      <c r="N81" s="52"/>
      <c r="O81" s="52"/>
      <c r="P81" s="52"/>
    </row>
    <row r="82" spans="2:16" x14ac:dyDescent="0.25">
      <c r="B82" s="20" t="s">
        <v>96</v>
      </c>
      <c r="C82" s="52">
        <v>1.5154937570942113</v>
      </c>
      <c r="D82" s="52"/>
      <c r="E82" s="52">
        <v>1.6544249528915922</v>
      </c>
      <c r="F82" s="52">
        <v>1.7279736680520796</v>
      </c>
      <c r="G82" s="52">
        <v>1.7889920528777956</v>
      </c>
      <c r="H82" s="52"/>
      <c r="I82" s="52">
        <v>1.8639930406995517</v>
      </c>
      <c r="J82" s="52">
        <v>2.003104449643009</v>
      </c>
      <c r="K82" s="52">
        <v>1.9081665469387146</v>
      </c>
      <c r="L82" s="52">
        <v>1.4725749032947779</v>
      </c>
      <c r="M82" s="52"/>
      <c r="N82" s="52"/>
      <c r="O82" s="52"/>
      <c r="P82" s="52">
        <v>1.8656849461470051</v>
      </c>
    </row>
    <row r="83" spans="2:16" x14ac:dyDescent="0.25">
      <c r="B83" s="20" t="s">
        <v>97</v>
      </c>
      <c r="C83" s="52">
        <v>1.596345062429058</v>
      </c>
      <c r="D83" s="52"/>
      <c r="E83" s="52">
        <v>1.5527474574460796</v>
      </c>
      <c r="F83" s="52">
        <v>1.5698536207550198</v>
      </c>
      <c r="G83" s="52">
        <v>1.5217720072202858</v>
      </c>
      <c r="H83" s="52"/>
      <c r="I83" s="52">
        <v>1.9184662940463006</v>
      </c>
      <c r="J83" s="52">
        <v>2.2205485860645653</v>
      </c>
      <c r="K83" s="52"/>
      <c r="L83" s="52"/>
      <c r="M83" s="52"/>
      <c r="N83" s="52"/>
      <c r="O83" s="52"/>
      <c r="P83" s="52"/>
    </row>
    <row r="84" spans="2:16" x14ac:dyDescent="0.25">
      <c r="B84" s="20" t="s">
        <v>98</v>
      </c>
      <c r="C84" s="52">
        <v>1.289716231555051</v>
      </c>
      <c r="D84" s="52"/>
      <c r="E84" s="52">
        <v>1.6912826290523251</v>
      </c>
      <c r="F84" s="52">
        <v>1.7317480393957567</v>
      </c>
      <c r="G84" s="52">
        <v>1.8474755747335783</v>
      </c>
      <c r="H84" s="52"/>
      <c r="I84" s="52">
        <v>2.0182052629414309</v>
      </c>
      <c r="J84" s="52">
        <v>2.4665081153481818</v>
      </c>
      <c r="K84" s="52">
        <v>2.3165742079785394</v>
      </c>
      <c r="L84" s="52">
        <v>1.7356693497350428</v>
      </c>
      <c r="M84" s="52"/>
      <c r="N84" s="52">
        <v>2.5398574185937841</v>
      </c>
      <c r="O84" s="52"/>
      <c r="P84" s="52">
        <v>2.1966678038012475</v>
      </c>
    </row>
    <row r="85" spans="2:16" x14ac:dyDescent="0.25">
      <c r="B85" s="20" t="s">
        <v>99</v>
      </c>
      <c r="C85" s="52"/>
      <c r="D85" s="52"/>
      <c r="E85" s="52"/>
      <c r="F85" s="52"/>
      <c r="G85" s="52">
        <v>1.2899008100658824</v>
      </c>
      <c r="H85" s="52"/>
      <c r="I85" s="52">
        <v>1.3392054938349298</v>
      </c>
      <c r="J85" s="52">
        <v>1.6303826679279911</v>
      </c>
      <c r="K85" s="52">
        <v>1.3261979797501622</v>
      </c>
      <c r="L85" s="52">
        <v>1.3665831279479674</v>
      </c>
      <c r="M85" s="52"/>
      <c r="N85" s="52"/>
      <c r="O85" s="52"/>
      <c r="P85" s="52"/>
    </row>
    <row r="86" spans="2:16" x14ac:dyDescent="0.25">
      <c r="B86" s="20" t="s">
        <v>100</v>
      </c>
      <c r="C86" s="52"/>
      <c r="D86" s="52"/>
      <c r="E86" s="52">
        <v>1.6858809774452601</v>
      </c>
      <c r="F86" s="52">
        <v>1.6866217505634926</v>
      </c>
      <c r="G86" s="52">
        <v>1.7323266715978403</v>
      </c>
      <c r="H86" s="52"/>
      <c r="I86" s="52">
        <v>1.9715359593140305</v>
      </c>
      <c r="J86" s="52">
        <v>1.974311891727401</v>
      </c>
      <c r="K86" s="52"/>
      <c r="L86" s="52"/>
      <c r="M86" s="52"/>
      <c r="N86" s="52"/>
      <c r="O86" s="52"/>
      <c r="P86" s="52">
        <v>1.4343803999593494</v>
      </c>
    </row>
    <row r="87" spans="2:16" x14ac:dyDescent="0.25">
      <c r="B87" s="20" t="s">
        <v>101</v>
      </c>
      <c r="C87" s="52">
        <v>0.96921679909194092</v>
      </c>
      <c r="D87" s="52"/>
      <c r="E87" s="52">
        <v>1.189339422017174</v>
      </c>
      <c r="F87" s="52">
        <v>1.1650226214149708</v>
      </c>
      <c r="G87" s="52">
        <v>1.059358254101507</v>
      </c>
      <c r="H87" s="52"/>
      <c r="I87" s="52">
        <v>1.5259949953908525</v>
      </c>
      <c r="J87" s="52">
        <v>1.6628598906731167</v>
      </c>
      <c r="K87" s="52">
        <v>1.5212784005454549</v>
      </c>
      <c r="L87" s="52">
        <v>1.2546242125527469</v>
      </c>
      <c r="M87" s="52"/>
      <c r="N87" s="52"/>
      <c r="O87" s="52"/>
      <c r="P87" s="52"/>
    </row>
    <row r="88" spans="2:16" x14ac:dyDescent="0.25">
      <c r="B88" s="20" t="s">
        <v>102</v>
      </c>
      <c r="C88" s="52"/>
      <c r="D88" s="52"/>
      <c r="E88" s="52"/>
      <c r="F88" s="52"/>
      <c r="G88" s="52"/>
      <c r="H88" s="52"/>
      <c r="I88" s="52"/>
      <c r="J88" s="52"/>
      <c r="K88" s="52">
        <v>1.8900432254214501</v>
      </c>
      <c r="L88" s="52">
        <v>1.5017382497285572</v>
      </c>
      <c r="M88" s="52"/>
      <c r="N88" s="52"/>
      <c r="O88" s="52"/>
      <c r="P88" s="52"/>
    </row>
    <row r="89" spans="2:16" x14ac:dyDescent="0.25">
      <c r="B89" s="30" t="s">
        <v>92</v>
      </c>
      <c r="C89" s="41">
        <v>0.9589443813847901</v>
      </c>
      <c r="D89" s="41"/>
      <c r="E89" s="41">
        <v>1.0163867454073912</v>
      </c>
      <c r="F89" s="41">
        <v>0.92899385242012478</v>
      </c>
      <c r="G89" s="41">
        <v>0.99132949422263039</v>
      </c>
      <c r="H89" s="41"/>
      <c r="I89" s="41">
        <v>1.2603799873171915</v>
      </c>
      <c r="J89" s="41">
        <v>1.374265854623183</v>
      </c>
      <c r="K89" s="41">
        <v>1.3514996185634474</v>
      </c>
      <c r="L89" s="41">
        <v>1.135605582170675</v>
      </c>
      <c r="M89" s="41"/>
      <c r="N89" s="41"/>
      <c r="O89" s="41"/>
      <c r="P89" s="41"/>
    </row>
    <row r="90" spans="2:16" ht="3.75" customHeight="1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2:16" x14ac:dyDescent="0.25">
      <c r="B91" s="32" t="s">
        <v>60</v>
      </c>
      <c r="C91" s="43"/>
      <c r="D91" s="43"/>
      <c r="E91" s="43"/>
      <c r="F91" s="43"/>
      <c r="G91" s="43">
        <v>2.7488187652000313</v>
      </c>
      <c r="H91" s="43">
        <v>2.9061669387017606</v>
      </c>
      <c r="I91" s="43">
        <v>3.3909424759841373</v>
      </c>
      <c r="J91" s="43">
        <v>4.0947712858078669</v>
      </c>
      <c r="K91" s="43">
        <v>4.0238868058021513</v>
      </c>
      <c r="L91" s="43">
        <v>3.0898019259119813</v>
      </c>
      <c r="M91" s="43"/>
      <c r="N91" s="43">
        <v>4.3912259600845278</v>
      </c>
      <c r="O91" s="43"/>
      <c r="P91" s="43">
        <v>4.1443409734107437</v>
      </c>
    </row>
    <row r="92" spans="2:16" ht="8.25" customHeight="1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2:16" x14ac:dyDescent="0.25">
      <c r="B93" s="32" t="s">
        <v>370</v>
      </c>
      <c r="C93" s="43"/>
      <c r="D93" s="43"/>
      <c r="E93" s="43">
        <v>1.0843011453869782</v>
      </c>
      <c r="F93" s="43">
        <v>1.1535689473689072</v>
      </c>
      <c r="G93" s="43">
        <v>1.0216407910338441</v>
      </c>
      <c r="H93" s="43">
        <v>0.98390223517661135</v>
      </c>
      <c r="I93" s="43">
        <v>1.4093838366648426</v>
      </c>
      <c r="J93" s="43">
        <v>1.4501076309812098</v>
      </c>
      <c r="K93" s="43">
        <v>1.4362638279369144</v>
      </c>
      <c r="L93" s="43">
        <v>1.205500601446821</v>
      </c>
      <c r="M93" s="43"/>
      <c r="N93" s="43"/>
      <c r="O93" s="43"/>
      <c r="P93" s="43"/>
    </row>
    <row r="94" spans="2:16" x14ac:dyDescent="0.25">
      <c r="B94" s="20" t="s">
        <v>30</v>
      </c>
      <c r="C94" s="52"/>
      <c r="D94" s="52"/>
      <c r="E94" s="52">
        <v>1.0843011453869782</v>
      </c>
      <c r="F94" s="52">
        <v>1.1535689473689068</v>
      </c>
      <c r="G94" s="52">
        <v>1.0811526315168745</v>
      </c>
      <c r="H94" s="52">
        <v>0.87546551758585578</v>
      </c>
      <c r="I94" s="52">
        <v>1.389889059368326</v>
      </c>
      <c r="J94" s="52">
        <v>1.5571132708313071</v>
      </c>
      <c r="K94" s="52">
        <v>1.1117592581178593</v>
      </c>
      <c r="L94" s="52">
        <v>1.2307436460411014</v>
      </c>
      <c r="M94" s="52"/>
      <c r="N94" s="52"/>
      <c r="O94" s="52"/>
      <c r="P94" s="52"/>
    </row>
    <row r="95" spans="2:16" x14ac:dyDescent="0.25">
      <c r="B95" s="20" t="s">
        <v>31</v>
      </c>
      <c r="C95" s="52"/>
      <c r="D95" s="52"/>
      <c r="E95" s="52">
        <v>1.0843011453869782</v>
      </c>
      <c r="F95" s="52">
        <v>1.1535689473689068</v>
      </c>
      <c r="G95" s="52">
        <v>1.2225713350238625</v>
      </c>
      <c r="H95" s="52">
        <v>1.1743289388901561</v>
      </c>
      <c r="I95" s="52">
        <v>1.3051544470379153</v>
      </c>
      <c r="J95" s="52">
        <v>1.4882296031113493</v>
      </c>
      <c r="K95" s="52">
        <v>1.5774699595938735</v>
      </c>
      <c r="L95" s="52">
        <v>1.2799455372249742</v>
      </c>
      <c r="M95" s="52"/>
      <c r="N95" s="52"/>
      <c r="O95" s="52"/>
      <c r="P95" s="52"/>
    </row>
    <row r="96" spans="2:16" x14ac:dyDescent="0.25">
      <c r="B96" s="30" t="s">
        <v>32</v>
      </c>
      <c r="C96" s="41"/>
      <c r="D96" s="41"/>
      <c r="E96" s="41">
        <v>1.0843011453869782</v>
      </c>
      <c r="F96" s="41">
        <v>1.1535689473689068</v>
      </c>
      <c r="G96" s="41">
        <v>0.8741876293018509</v>
      </c>
      <c r="H96" s="41">
        <v>0.74335382744378264</v>
      </c>
      <c r="I96" s="41">
        <v>1.5623198548758783</v>
      </c>
      <c r="J96" s="41">
        <v>1.3453428660941402</v>
      </c>
      <c r="K96" s="41">
        <v>1.2046451402042151</v>
      </c>
      <c r="L96" s="41">
        <v>0.96050544038795138</v>
      </c>
      <c r="M96" s="41"/>
      <c r="N96" s="41"/>
      <c r="O96" s="41"/>
      <c r="P96" s="41"/>
    </row>
    <row r="97" spans="2:16" x14ac:dyDescent="0.25">
      <c r="B97" s="32" t="s">
        <v>1</v>
      </c>
      <c r="C97" s="43"/>
      <c r="D97" s="43"/>
      <c r="E97" s="43"/>
      <c r="F97" s="43"/>
      <c r="G97" s="43"/>
      <c r="H97" s="43"/>
      <c r="I97" s="43">
        <v>2.1563323657977449</v>
      </c>
      <c r="J97" s="43"/>
      <c r="K97" s="43"/>
      <c r="L97" s="43"/>
      <c r="M97" s="43"/>
      <c r="N97" s="43"/>
      <c r="O97" s="43"/>
      <c r="P97" s="43"/>
    </row>
    <row r="98" spans="2:16" ht="5.25" customHeight="1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2:16" x14ac:dyDescent="0.25">
      <c r="B99" s="32" t="s">
        <v>128</v>
      </c>
      <c r="C99" s="43">
        <v>1</v>
      </c>
      <c r="D99" s="43">
        <v>1</v>
      </c>
      <c r="E99" s="43">
        <v>1</v>
      </c>
      <c r="F99" s="43">
        <v>1</v>
      </c>
      <c r="G99" s="43">
        <v>1</v>
      </c>
      <c r="H99" s="43">
        <v>1</v>
      </c>
      <c r="I99" s="43">
        <v>1</v>
      </c>
      <c r="J99" s="43">
        <v>1</v>
      </c>
      <c r="K99" s="43">
        <v>1</v>
      </c>
      <c r="L99" s="43">
        <v>1</v>
      </c>
      <c r="M99" s="43"/>
      <c r="N99" s="43">
        <v>1</v>
      </c>
      <c r="O99" s="43"/>
      <c r="P99" s="43">
        <v>1</v>
      </c>
    </row>
    <row r="100" spans="2:16" ht="5.25" customHeight="1" x14ac:dyDescent="0.25"/>
    <row r="101" spans="2:16" x14ac:dyDescent="0.25">
      <c r="B101" s="44" t="s">
        <v>131</v>
      </c>
      <c r="C101" s="39">
        <v>0.72871736662883091</v>
      </c>
      <c r="D101" s="39">
        <v>0.70750000000000002</v>
      </c>
      <c r="E101" s="39">
        <v>0.65585629395802381</v>
      </c>
      <c r="F101" s="39">
        <v>0.71636711088983829</v>
      </c>
      <c r="G101" s="39">
        <v>0.65469905605072998</v>
      </c>
      <c r="H101" s="39">
        <v>0.67379874672268447</v>
      </c>
      <c r="I101" s="39">
        <v>0.67311545907396875</v>
      </c>
      <c r="J101" s="39">
        <v>0.61846338581081794</v>
      </c>
      <c r="K101" s="39">
        <v>0.60832622152265647</v>
      </c>
      <c r="L101" s="39">
        <v>0.65906218934126837</v>
      </c>
      <c r="M101" s="39"/>
      <c r="N101" s="39">
        <v>0.52207931246705708</v>
      </c>
      <c r="O101" s="39"/>
      <c r="P101" s="39">
        <v>0.6212031813054355</v>
      </c>
    </row>
    <row r="102" spans="2:16" x14ac:dyDescent="0.25">
      <c r="B102" s="44" t="s">
        <v>132</v>
      </c>
      <c r="C102" s="39">
        <v>1.5005675368898979</v>
      </c>
      <c r="D102" s="39">
        <v>1.6</v>
      </c>
      <c r="E102" s="39">
        <v>1.5884186722868747</v>
      </c>
      <c r="F102" s="39">
        <v>1.6822010842309374</v>
      </c>
      <c r="G102" s="39">
        <v>1.6370437937171052</v>
      </c>
      <c r="H102" s="39">
        <v>1.5229661469267299</v>
      </c>
      <c r="I102" s="39">
        <v>1.5341043849138769</v>
      </c>
      <c r="J102" s="39">
        <v>1.5877031826143899</v>
      </c>
      <c r="K102" s="39">
        <v>1.6658519051212808</v>
      </c>
      <c r="L102" s="39">
        <v>1.4107321618913655</v>
      </c>
      <c r="M102" s="39"/>
      <c r="N102" s="39">
        <v>1.6429597398903932</v>
      </c>
      <c r="O102" s="39"/>
      <c r="P102" s="39">
        <v>1.7218733773595518</v>
      </c>
    </row>
    <row r="103" spans="2:16" x14ac:dyDescent="0.25">
      <c r="B103" s="44" t="s">
        <v>130</v>
      </c>
      <c r="C103" s="39">
        <v>2.0295119182746877</v>
      </c>
      <c r="D103" s="39">
        <v>2.0150000000000001</v>
      </c>
      <c r="E103" s="39">
        <v>1.6685432051273685</v>
      </c>
      <c r="F103" s="39">
        <v>1.7719451282368881</v>
      </c>
      <c r="G103" s="39">
        <v>1.9366068359901041</v>
      </c>
      <c r="H103" s="39">
        <v>1.7167043582299466</v>
      </c>
      <c r="I103" s="39">
        <v>1.8542348811078124</v>
      </c>
      <c r="J103" s="39">
        <v>1.9572432782691001</v>
      </c>
      <c r="K103" s="39">
        <v>2.4094752915798572</v>
      </c>
      <c r="L103" s="39">
        <v>1.8461995230419177</v>
      </c>
      <c r="M103" s="39"/>
      <c r="N103" s="39">
        <v>1.9960163439436132</v>
      </c>
      <c r="O103" s="39"/>
      <c r="P103" s="39">
        <v>2.1033312395360837</v>
      </c>
    </row>
    <row r="104" spans="2:16" x14ac:dyDescent="0.25">
      <c r="B104" s="28" t="s">
        <v>128</v>
      </c>
      <c r="C104" s="37">
        <v>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  <c r="J104" s="37">
        <v>1</v>
      </c>
      <c r="K104" s="37">
        <v>1</v>
      </c>
      <c r="L104" s="37">
        <v>1</v>
      </c>
      <c r="M104" s="37"/>
      <c r="N104" s="37">
        <v>1</v>
      </c>
      <c r="O104" s="37"/>
      <c r="P104" s="37">
        <v>1</v>
      </c>
    </row>
  </sheetData>
  <mergeCells count="3">
    <mergeCell ref="B1:P1"/>
    <mergeCell ref="B35:P35"/>
    <mergeCell ref="B70:P70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view="pageBreakPreview" zoomScale="60" zoomScaleNormal="100" workbookViewId="0">
      <selection activeCell="C21" sqref="C21"/>
    </sheetView>
  </sheetViews>
  <sheetFormatPr defaultRowHeight="12.75" x14ac:dyDescent="0.2"/>
  <cols>
    <col min="1" max="1" width="2" style="58" customWidth="1"/>
    <col min="2" max="2" width="18.42578125" style="58" customWidth="1"/>
    <col min="3" max="3" width="15.7109375" style="58" customWidth="1"/>
    <col min="4" max="4" width="17.7109375" style="58" bestFit="1" customWidth="1"/>
    <col min="5" max="5" width="12.85546875" style="58" bestFit="1" customWidth="1"/>
    <col min="6" max="6" width="17.5703125" style="58" customWidth="1"/>
    <col min="7" max="16384" width="9.140625" style="58"/>
  </cols>
  <sheetData>
    <row r="1" spans="2:6" x14ac:dyDescent="0.2">
      <c r="B1" s="533" t="s">
        <v>514</v>
      </c>
      <c r="C1" s="534"/>
      <c r="D1" s="534"/>
      <c r="E1" s="534"/>
      <c r="F1" s="534"/>
    </row>
    <row r="2" spans="2:6" x14ac:dyDescent="0.2">
      <c r="B2" s="105"/>
      <c r="C2" s="535">
        <v>2008</v>
      </c>
      <c r="D2" s="535"/>
      <c r="E2" s="536">
        <v>2012</v>
      </c>
      <c r="F2" s="536"/>
    </row>
    <row r="3" spans="2:6" ht="59.25" customHeight="1" x14ac:dyDescent="0.2">
      <c r="B3" s="112"/>
      <c r="C3" s="272" t="s">
        <v>378</v>
      </c>
      <c r="D3" s="272" t="s">
        <v>379</v>
      </c>
      <c r="E3" s="272" t="s">
        <v>380</v>
      </c>
      <c r="F3" s="272" t="s">
        <v>381</v>
      </c>
    </row>
    <row r="4" spans="2:6" s="144" customFormat="1" x14ac:dyDescent="0.2">
      <c r="B4" s="130" t="s">
        <v>178</v>
      </c>
      <c r="C4" s="131"/>
      <c r="D4" s="131"/>
      <c r="E4" s="131"/>
      <c r="F4" s="131"/>
    </row>
    <row r="5" spans="2:6" x14ac:dyDescent="0.2">
      <c r="B5" s="114" t="s">
        <v>34</v>
      </c>
      <c r="C5" s="115">
        <v>111</v>
      </c>
      <c r="D5" s="115">
        <v>1.4</v>
      </c>
    </row>
    <row r="6" spans="2:6" x14ac:dyDescent="0.2">
      <c r="B6" s="114" t="s">
        <v>152</v>
      </c>
      <c r="C6" s="115">
        <v>545</v>
      </c>
      <c r="D6" s="115">
        <v>6.9</v>
      </c>
    </row>
    <row r="7" spans="2:6" x14ac:dyDescent="0.2">
      <c r="B7" s="114" t="s">
        <v>47</v>
      </c>
      <c r="C7" s="115">
        <v>192</v>
      </c>
      <c r="D7" s="115">
        <v>2.4</v>
      </c>
    </row>
    <row r="8" spans="2:6" x14ac:dyDescent="0.2">
      <c r="B8" s="114" t="s">
        <v>35</v>
      </c>
      <c r="C8" s="115">
        <v>133</v>
      </c>
      <c r="D8" s="115">
        <v>1.7</v>
      </c>
    </row>
    <row r="9" spans="2:6" x14ac:dyDescent="0.2">
      <c r="B9" s="114" t="s">
        <v>153</v>
      </c>
      <c r="C9" s="115">
        <v>157</v>
      </c>
      <c r="D9" s="115">
        <v>2</v>
      </c>
    </row>
    <row r="10" spans="2:6" x14ac:dyDescent="0.2">
      <c r="B10" s="114" t="s">
        <v>54</v>
      </c>
      <c r="C10" s="115">
        <v>362</v>
      </c>
      <c r="D10" s="115">
        <v>4.5999999999999996</v>
      </c>
    </row>
    <row r="11" spans="2:6" x14ac:dyDescent="0.2">
      <c r="B11" s="114" t="s">
        <v>154</v>
      </c>
      <c r="C11" s="115">
        <v>113</v>
      </c>
      <c r="D11" s="115">
        <v>1.4</v>
      </c>
    </row>
    <row r="12" spans="2:6" x14ac:dyDescent="0.2">
      <c r="B12" s="114" t="s">
        <v>43</v>
      </c>
      <c r="C12" s="115">
        <v>1114</v>
      </c>
      <c r="D12" s="115">
        <v>14.1</v>
      </c>
    </row>
    <row r="13" spans="2:6" x14ac:dyDescent="0.2">
      <c r="B13" s="142" t="s">
        <v>155</v>
      </c>
      <c r="C13" s="135">
        <v>179</v>
      </c>
      <c r="D13" s="135">
        <v>2.2999999999999998</v>
      </c>
      <c r="E13" s="136"/>
      <c r="F13" s="136"/>
    </row>
    <row r="14" spans="2:6" x14ac:dyDescent="0.2">
      <c r="B14" s="123" t="s">
        <v>156</v>
      </c>
      <c r="C14" s="124">
        <v>2906</v>
      </c>
      <c r="D14" s="124">
        <v>36.799999999999997</v>
      </c>
      <c r="E14" s="129">
        <v>2688</v>
      </c>
      <c r="F14" s="126">
        <v>43.001119820828663</v>
      </c>
    </row>
    <row r="15" spans="2:6" ht="8.25" customHeight="1" x14ac:dyDescent="0.2">
      <c r="B15" s="116"/>
      <c r="C15" s="117"/>
      <c r="D15" s="117"/>
      <c r="E15" s="118"/>
      <c r="F15" s="119"/>
    </row>
    <row r="16" spans="2:6" x14ac:dyDescent="0.2">
      <c r="B16" s="123" t="s">
        <v>190</v>
      </c>
      <c r="C16" s="127"/>
      <c r="D16" s="127"/>
      <c r="E16" s="127"/>
      <c r="F16" s="128"/>
    </row>
    <row r="17" spans="2:6" x14ac:dyDescent="0.2">
      <c r="B17" s="114" t="s">
        <v>110</v>
      </c>
      <c r="C17" s="115">
        <v>81</v>
      </c>
      <c r="D17" s="115">
        <v>1</v>
      </c>
      <c r="E17" s="115"/>
      <c r="F17" s="120"/>
    </row>
    <row r="18" spans="2:6" x14ac:dyDescent="0.2">
      <c r="B18" s="114" t="s">
        <v>18</v>
      </c>
      <c r="C18" s="115">
        <v>94</v>
      </c>
      <c r="D18" s="115">
        <v>1.2</v>
      </c>
      <c r="E18" s="121"/>
      <c r="F18" s="120"/>
    </row>
    <row r="19" spans="2:6" x14ac:dyDescent="0.2">
      <c r="B19" s="114" t="s">
        <v>146</v>
      </c>
      <c r="C19" s="115">
        <v>57</v>
      </c>
      <c r="D19" s="115">
        <v>0.7</v>
      </c>
      <c r="E19" s="115"/>
      <c r="F19" s="120"/>
    </row>
    <row r="20" spans="2:6" x14ac:dyDescent="0.2">
      <c r="B20" s="114" t="s">
        <v>147</v>
      </c>
      <c r="C20" s="115">
        <v>317</v>
      </c>
      <c r="D20" s="115">
        <v>4</v>
      </c>
      <c r="E20" s="115"/>
      <c r="F20" s="120"/>
    </row>
    <row r="21" spans="2:6" x14ac:dyDescent="0.2">
      <c r="B21" s="114" t="s">
        <v>23</v>
      </c>
      <c r="C21" s="115">
        <v>19</v>
      </c>
      <c r="D21" s="115">
        <v>0.2</v>
      </c>
      <c r="E21" s="115"/>
      <c r="F21" s="120"/>
    </row>
    <row r="22" spans="2:6" x14ac:dyDescent="0.2">
      <c r="B22" s="142" t="s">
        <v>10</v>
      </c>
      <c r="C22" s="135">
        <v>466</v>
      </c>
      <c r="D22" s="135">
        <v>5.9</v>
      </c>
      <c r="E22" s="135"/>
      <c r="F22" s="143"/>
    </row>
    <row r="23" spans="2:6" x14ac:dyDescent="0.2">
      <c r="B23" s="142" t="s">
        <v>148</v>
      </c>
      <c r="C23" s="135">
        <v>509</v>
      </c>
      <c r="D23" s="135">
        <v>6.4</v>
      </c>
      <c r="E23" s="135"/>
      <c r="F23" s="143"/>
    </row>
    <row r="24" spans="2:6" x14ac:dyDescent="0.2">
      <c r="B24" s="123" t="s">
        <v>166</v>
      </c>
      <c r="C24" s="124">
        <v>1543</v>
      </c>
      <c r="D24" s="124">
        <v>19.5</v>
      </c>
      <c r="E24" s="129">
        <v>1259</v>
      </c>
      <c r="F24" s="126">
        <v>20.140777475603901</v>
      </c>
    </row>
    <row r="25" spans="2:6" ht="8.25" customHeight="1" x14ac:dyDescent="0.2">
      <c r="B25" s="116"/>
      <c r="C25" s="117"/>
      <c r="D25" s="117"/>
      <c r="E25" s="118"/>
      <c r="F25" s="119"/>
    </row>
    <row r="26" spans="2:6" x14ac:dyDescent="0.2">
      <c r="B26" s="123" t="s">
        <v>205</v>
      </c>
      <c r="C26" s="124"/>
      <c r="D26" s="124"/>
      <c r="E26" s="124"/>
      <c r="F26" s="126"/>
    </row>
    <row r="27" spans="2:6" x14ac:dyDescent="0.2">
      <c r="B27" s="114" t="s">
        <v>157</v>
      </c>
      <c r="C27" s="115">
        <v>41</v>
      </c>
      <c r="D27" s="115">
        <v>0.5</v>
      </c>
      <c r="E27" s="115"/>
      <c r="F27" s="120"/>
    </row>
    <row r="28" spans="2:6" x14ac:dyDescent="0.2">
      <c r="B28" s="114" t="s">
        <v>79</v>
      </c>
      <c r="C28" s="115">
        <v>35</v>
      </c>
      <c r="D28" s="115">
        <v>0.4</v>
      </c>
      <c r="E28" s="115"/>
      <c r="F28" s="120"/>
    </row>
    <row r="29" spans="2:6" x14ac:dyDescent="0.2">
      <c r="B29" s="114" t="s">
        <v>69</v>
      </c>
      <c r="C29" s="115">
        <v>78</v>
      </c>
      <c r="D29" s="115">
        <v>1</v>
      </c>
      <c r="E29" s="115"/>
      <c r="F29" s="120"/>
    </row>
    <row r="30" spans="2:6" x14ac:dyDescent="0.2">
      <c r="B30" s="114" t="s">
        <v>158</v>
      </c>
      <c r="C30" s="115">
        <v>165</v>
      </c>
      <c r="D30" s="115">
        <v>2.1</v>
      </c>
      <c r="E30" s="115"/>
      <c r="F30" s="120"/>
    </row>
    <row r="31" spans="2:6" x14ac:dyDescent="0.2">
      <c r="B31" s="114" t="s">
        <v>84</v>
      </c>
      <c r="C31" s="115">
        <v>119</v>
      </c>
      <c r="D31" s="115">
        <v>1.5</v>
      </c>
      <c r="E31" s="115"/>
      <c r="F31" s="120"/>
    </row>
    <row r="32" spans="2:6" x14ac:dyDescent="0.2">
      <c r="B32" s="114" t="s">
        <v>159</v>
      </c>
      <c r="C32" s="115">
        <v>269</v>
      </c>
      <c r="D32" s="115">
        <v>3.4</v>
      </c>
      <c r="E32" s="115"/>
      <c r="F32" s="120"/>
    </row>
    <row r="33" spans="2:6" x14ac:dyDescent="0.2">
      <c r="B33" s="114" t="s">
        <v>160</v>
      </c>
      <c r="C33" s="115">
        <v>43</v>
      </c>
      <c r="D33" s="115">
        <v>0.5</v>
      </c>
      <c r="E33" s="115"/>
      <c r="F33" s="120"/>
    </row>
    <row r="34" spans="2:6" x14ac:dyDescent="0.2">
      <c r="B34" s="114" t="s">
        <v>71</v>
      </c>
      <c r="C34" s="115">
        <v>116</v>
      </c>
      <c r="D34" s="115">
        <v>1.5</v>
      </c>
      <c r="E34" s="115"/>
      <c r="F34" s="120"/>
    </row>
    <row r="35" spans="2:6" x14ac:dyDescent="0.2">
      <c r="B35" s="114" t="s">
        <v>161</v>
      </c>
      <c r="C35" s="115">
        <v>1375</v>
      </c>
      <c r="D35" s="115">
        <v>17.399999999999999</v>
      </c>
      <c r="E35" s="115"/>
      <c r="F35" s="120"/>
    </row>
    <row r="36" spans="2:6" x14ac:dyDescent="0.2">
      <c r="B36" s="123" t="s">
        <v>162</v>
      </c>
      <c r="C36" s="124">
        <v>2241</v>
      </c>
      <c r="D36" s="124">
        <v>28.3</v>
      </c>
      <c r="E36" s="129">
        <v>1433</v>
      </c>
      <c r="F36" s="126">
        <v>22.924332106862902</v>
      </c>
    </row>
    <row r="37" spans="2:6" ht="7.5" customHeight="1" x14ac:dyDescent="0.2">
      <c r="B37" s="116"/>
      <c r="C37" s="117"/>
      <c r="D37" s="117"/>
      <c r="E37" s="118"/>
      <c r="F37" s="119"/>
    </row>
    <row r="38" spans="2:6" x14ac:dyDescent="0.2">
      <c r="B38" s="123" t="s">
        <v>217</v>
      </c>
      <c r="C38" s="127"/>
      <c r="D38" s="127"/>
      <c r="E38" s="127"/>
      <c r="F38" s="128"/>
    </row>
    <row r="39" spans="2:6" x14ac:dyDescent="0.2">
      <c r="B39" s="114" t="s">
        <v>96</v>
      </c>
      <c r="C39" s="115">
        <v>96</v>
      </c>
      <c r="D39" s="115">
        <v>1.2</v>
      </c>
      <c r="E39" s="115"/>
      <c r="F39" s="120"/>
    </row>
    <row r="40" spans="2:6" x14ac:dyDescent="0.2">
      <c r="B40" s="114" t="s">
        <v>98</v>
      </c>
      <c r="C40" s="115">
        <v>243</v>
      </c>
      <c r="D40" s="115">
        <v>3.1</v>
      </c>
      <c r="E40" s="115"/>
      <c r="F40" s="120"/>
    </row>
    <row r="41" spans="2:6" x14ac:dyDescent="0.2">
      <c r="B41" s="114" t="s">
        <v>92</v>
      </c>
      <c r="C41" s="115">
        <v>16</v>
      </c>
      <c r="D41" s="115">
        <v>0.2</v>
      </c>
      <c r="E41" s="115"/>
      <c r="F41" s="120"/>
    </row>
    <row r="42" spans="2:6" x14ac:dyDescent="0.2">
      <c r="B42" s="114" t="s">
        <v>163</v>
      </c>
      <c r="C42" s="115">
        <v>441</v>
      </c>
      <c r="D42" s="115">
        <v>5.6</v>
      </c>
      <c r="E42" s="115"/>
      <c r="F42" s="120"/>
    </row>
    <row r="43" spans="2:6" x14ac:dyDescent="0.2">
      <c r="B43" s="123" t="s">
        <v>165</v>
      </c>
      <c r="C43" s="124">
        <v>796</v>
      </c>
      <c r="D43" s="124">
        <v>10.1</v>
      </c>
      <c r="E43" s="129">
        <v>621</v>
      </c>
      <c r="F43" s="126">
        <v>9.9344104943209075</v>
      </c>
    </row>
    <row r="44" spans="2:6" ht="7.5" customHeight="1" x14ac:dyDescent="0.2">
      <c r="B44" s="116"/>
      <c r="C44" s="117"/>
      <c r="D44" s="117"/>
      <c r="E44" s="117"/>
      <c r="F44" s="119"/>
    </row>
    <row r="45" spans="2:6" x14ac:dyDescent="0.2">
      <c r="B45" s="123" t="s">
        <v>60</v>
      </c>
      <c r="C45" s="124">
        <v>235</v>
      </c>
      <c r="D45" s="124">
        <v>3</v>
      </c>
      <c r="E45" s="124">
        <v>142</v>
      </c>
      <c r="F45" s="126">
        <v>2.2716365381538957</v>
      </c>
    </row>
    <row r="46" spans="2:6" ht="8.25" customHeight="1" x14ac:dyDescent="0.2">
      <c r="B46" s="132"/>
      <c r="C46" s="133"/>
      <c r="D46" s="133"/>
      <c r="E46" s="133"/>
      <c r="F46" s="134"/>
    </row>
    <row r="47" spans="2:6" x14ac:dyDescent="0.2">
      <c r="B47" s="123" t="s">
        <v>370</v>
      </c>
      <c r="C47" s="127"/>
      <c r="D47" s="127"/>
      <c r="E47" s="138"/>
      <c r="F47" s="139"/>
    </row>
    <row r="48" spans="2:6" x14ac:dyDescent="0.2">
      <c r="B48" s="114" t="s">
        <v>229</v>
      </c>
      <c r="C48" s="115">
        <v>80</v>
      </c>
      <c r="D48" s="115">
        <v>1</v>
      </c>
      <c r="E48" s="115"/>
      <c r="F48" s="120"/>
    </row>
    <row r="49" spans="2:6" x14ac:dyDescent="0.2">
      <c r="B49" s="114" t="s">
        <v>150</v>
      </c>
      <c r="C49" s="115">
        <v>104</v>
      </c>
      <c r="D49" s="115">
        <v>1.3</v>
      </c>
      <c r="E49" s="115"/>
      <c r="F49" s="120"/>
    </row>
    <row r="50" spans="2:6" x14ac:dyDescent="0.2">
      <c r="B50" s="123" t="s">
        <v>151</v>
      </c>
      <c r="C50" s="124">
        <v>184</v>
      </c>
      <c r="D50" s="124">
        <v>2.2999999999999998</v>
      </c>
      <c r="E50" s="129">
        <v>104</v>
      </c>
      <c r="F50" s="126">
        <v>1.6637338025915853</v>
      </c>
    </row>
    <row r="51" spans="2:6" ht="9" customHeight="1" x14ac:dyDescent="0.2">
      <c r="B51" s="132"/>
      <c r="C51" s="133"/>
      <c r="D51" s="133"/>
      <c r="E51" s="140"/>
      <c r="F51" s="134"/>
    </row>
    <row r="52" spans="2:6" x14ac:dyDescent="0.2">
      <c r="B52" s="141" t="s">
        <v>231</v>
      </c>
      <c r="C52" s="124">
        <v>806</v>
      </c>
      <c r="D52" s="124">
        <v>10.099999999999994</v>
      </c>
      <c r="E52" s="126">
        <v>4</v>
      </c>
      <c r="F52" s="126">
        <v>4.7992321228603425E-2</v>
      </c>
    </row>
    <row r="53" spans="2:6" ht="9.75" customHeight="1" x14ac:dyDescent="0.2">
      <c r="B53" s="122"/>
      <c r="C53" s="117"/>
      <c r="D53" s="117"/>
      <c r="E53" s="119"/>
      <c r="F53" s="119"/>
    </row>
    <row r="54" spans="2:6" x14ac:dyDescent="0.2">
      <c r="B54" s="123" t="s">
        <v>164</v>
      </c>
      <c r="C54" s="124">
        <v>7915</v>
      </c>
      <c r="D54" s="124">
        <v>100</v>
      </c>
      <c r="E54" s="125">
        <v>6251</v>
      </c>
      <c r="F54" s="126">
        <v>100</v>
      </c>
    </row>
    <row r="55" spans="2:6" x14ac:dyDescent="0.2">
      <c r="B55" s="116"/>
      <c r="C55" s="117"/>
      <c r="D55" s="117"/>
      <c r="E55" s="117"/>
      <c r="F55" s="117"/>
    </row>
  </sheetData>
  <mergeCells count="3">
    <mergeCell ref="B1:F1"/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"/>
  <sheetViews>
    <sheetView topLeftCell="A19" workbookViewId="0">
      <selection activeCell="G32" sqref="G32"/>
    </sheetView>
  </sheetViews>
  <sheetFormatPr defaultRowHeight="15" x14ac:dyDescent="0.25"/>
  <sheetData>
    <row r="20" spans="1:1" ht="18.75" x14ac:dyDescent="0.25">
      <c r="A20" s="16" t="s">
        <v>108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5"/>
  <sheetViews>
    <sheetView view="pageBreakPreview" zoomScale="60" zoomScaleNormal="100" workbookViewId="0">
      <selection activeCell="B32" sqref="B32:Q32"/>
    </sheetView>
  </sheetViews>
  <sheetFormatPr defaultRowHeight="15" x14ac:dyDescent="0.25"/>
  <cols>
    <col min="1" max="1" width="1.5703125" style="59" customWidth="1"/>
    <col min="2" max="2" width="21.42578125" style="59" bestFit="1" customWidth="1"/>
    <col min="3" max="3" width="5.7109375" style="59" bestFit="1" customWidth="1"/>
    <col min="4" max="4" width="6.7109375" style="59" bestFit="1" customWidth="1"/>
    <col min="5" max="5" width="5.5703125" style="59" bestFit="1" customWidth="1"/>
    <col min="6" max="6" width="6.7109375" style="59" bestFit="1" customWidth="1"/>
    <col min="7" max="7" width="5.5703125" style="59" bestFit="1" customWidth="1"/>
    <col min="8" max="17" width="7.5703125" style="59" customWidth="1"/>
    <col min="18" max="18" width="3.7109375" style="59" customWidth="1"/>
    <col min="19" max="19" width="10.42578125" style="61" customWidth="1"/>
    <col min="20" max="25" width="9.140625" style="61"/>
    <col min="26" max="16384" width="9.140625" style="59"/>
  </cols>
  <sheetData>
    <row r="1" spans="2:19" ht="29.25" customHeight="1" x14ac:dyDescent="0.25">
      <c r="B1" s="538" t="s">
        <v>515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S1" s="60"/>
    </row>
    <row r="2" spans="2:19" ht="45.75" customHeight="1" x14ac:dyDescent="0.25">
      <c r="B2" s="62" t="s">
        <v>137</v>
      </c>
      <c r="C2" s="62" t="s">
        <v>138</v>
      </c>
      <c r="D2" s="540" t="s">
        <v>139</v>
      </c>
      <c r="E2" s="540"/>
      <c r="F2" s="540" t="s">
        <v>140</v>
      </c>
      <c r="G2" s="540"/>
      <c r="H2" s="537" t="s">
        <v>141</v>
      </c>
      <c r="I2" s="537"/>
      <c r="J2" s="537" t="s">
        <v>142</v>
      </c>
      <c r="K2" s="537"/>
      <c r="L2" s="537" t="s">
        <v>143</v>
      </c>
      <c r="M2" s="537"/>
      <c r="N2" s="537" t="s">
        <v>144</v>
      </c>
      <c r="O2" s="537"/>
      <c r="P2" s="537" t="s">
        <v>145</v>
      </c>
      <c r="Q2" s="537"/>
      <c r="S2" s="63"/>
    </row>
    <row r="3" spans="2:19" x14ac:dyDescent="0.25">
      <c r="D3" s="64">
        <v>2006</v>
      </c>
      <c r="E3" s="64">
        <v>2011</v>
      </c>
      <c r="F3" s="64">
        <v>2006</v>
      </c>
      <c r="G3" s="64">
        <v>2011</v>
      </c>
      <c r="H3" s="64">
        <v>2006</v>
      </c>
      <c r="I3" s="64">
        <v>2011</v>
      </c>
      <c r="J3" s="64">
        <v>2006</v>
      </c>
      <c r="K3" s="64">
        <v>2011</v>
      </c>
      <c r="L3" s="64">
        <v>2006</v>
      </c>
      <c r="M3" s="64">
        <v>2011</v>
      </c>
      <c r="N3" s="64">
        <v>2006</v>
      </c>
      <c r="O3" s="64">
        <v>2011</v>
      </c>
      <c r="P3" s="64">
        <v>2006</v>
      </c>
      <c r="Q3" s="64">
        <v>2011</v>
      </c>
    </row>
    <row r="4" spans="2:19" x14ac:dyDescent="0.25">
      <c r="B4" s="78" t="s">
        <v>178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19" x14ac:dyDescent="0.25">
      <c r="B5" s="59" t="s">
        <v>34</v>
      </c>
      <c r="C5" s="59" t="s">
        <v>33</v>
      </c>
      <c r="D5" s="59">
        <v>193</v>
      </c>
      <c r="E5" s="65">
        <v>72.575859069824219</v>
      </c>
      <c r="F5" s="65">
        <v>197</v>
      </c>
      <c r="G5" s="65">
        <v>75.053749084472656</v>
      </c>
      <c r="H5" s="66">
        <v>1.7212164451975387</v>
      </c>
      <c r="I5" s="66">
        <v>1.4618301416312207</v>
      </c>
      <c r="J5" s="66">
        <v>1.125457038391225</v>
      </c>
      <c r="K5" s="66">
        <v>1.191151332787667</v>
      </c>
      <c r="L5" s="66">
        <v>1.3580805794477138</v>
      </c>
      <c r="M5" s="66">
        <v>1.3104381921248993</v>
      </c>
      <c r="N5" s="66">
        <v>15.8</v>
      </c>
      <c r="O5" s="66">
        <v>5.5755565641059901</v>
      </c>
      <c r="P5" s="66">
        <v>1.9</v>
      </c>
      <c r="Q5" s="66">
        <v>0.63403884814057143</v>
      </c>
    </row>
    <row r="6" spans="2:19" x14ac:dyDescent="0.25">
      <c r="B6" s="59" t="s">
        <v>152</v>
      </c>
      <c r="C6" s="59" t="s">
        <v>33</v>
      </c>
      <c r="D6" s="59">
        <v>788</v>
      </c>
      <c r="E6" s="65">
        <v>292.56085205078125</v>
      </c>
      <c r="F6" s="65">
        <v>1889</v>
      </c>
      <c r="G6" s="65">
        <v>812.8033447265625</v>
      </c>
      <c r="H6" s="66">
        <v>7.0275572995630071</v>
      </c>
      <c r="I6" s="66">
        <v>5.8927896585789599</v>
      </c>
      <c r="J6" s="66">
        <v>10.791819012797076</v>
      </c>
      <c r="K6" s="66">
        <v>12.89971252835945</v>
      </c>
      <c r="L6" s="66">
        <v>9.3220043876449488</v>
      </c>
      <c r="M6" s="66">
        <v>9.8117950577404809</v>
      </c>
      <c r="N6" s="66">
        <v>36.700000000000003</v>
      </c>
      <c r="O6" s="66">
        <v>10.538134330180448</v>
      </c>
      <c r="P6" s="66">
        <v>13.4</v>
      </c>
      <c r="Q6" s="66">
        <v>5.0498618647141802</v>
      </c>
    </row>
    <row r="7" spans="2:19" x14ac:dyDescent="0.25">
      <c r="B7" s="59" t="s">
        <v>47</v>
      </c>
      <c r="C7" s="59" t="s">
        <v>33</v>
      </c>
      <c r="D7" s="59">
        <v>336</v>
      </c>
      <c r="E7" s="65">
        <v>74.477676391601562</v>
      </c>
      <c r="F7" s="65">
        <v>312</v>
      </c>
      <c r="G7" s="65">
        <v>161.59988403320312</v>
      </c>
      <c r="H7" s="66">
        <v>2.9965218942299114</v>
      </c>
      <c r="I7" s="66">
        <v>1.5001367344911929</v>
      </c>
      <c r="J7" s="66">
        <v>1.7824497257769651</v>
      </c>
      <c r="K7" s="66">
        <v>2.5646942303686364</v>
      </c>
      <c r="L7" s="66">
        <v>2.2565031166208169</v>
      </c>
      <c r="M7" s="66">
        <v>2.0955488221644609</v>
      </c>
      <c r="N7" s="66">
        <v>14.3</v>
      </c>
      <c r="O7" s="66">
        <v>3.1597136783795783</v>
      </c>
      <c r="P7" s="66">
        <v>7.6</v>
      </c>
      <c r="Q7" s="66">
        <v>2.6775269812284779</v>
      </c>
    </row>
    <row r="8" spans="2:19" x14ac:dyDescent="0.25">
      <c r="B8" s="59" t="s">
        <v>35</v>
      </c>
      <c r="C8" s="59" t="s">
        <v>33</v>
      </c>
      <c r="D8" s="59">
        <v>218</v>
      </c>
      <c r="E8" s="65">
        <v>51.225040435791016</v>
      </c>
      <c r="F8" s="65">
        <v>321</v>
      </c>
      <c r="G8" s="65">
        <v>133.19976806640625</v>
      </c>
      <c r="H8" s="66">
        <v>1.9441719432801212</v>
      </c>
      <c r="I8" s="66">
        <v>1.0317798380212648</v>
      </c>
      <c r="J8" s="66">
        <v>1.8338665447897622</v>
      </c>
      <c r="K8" s="66">
        <v>2.1139661002241952</v>
      </c>
      <c r="L8" s="66">
        <v>1.8769370059546611</v>
      </c>
      <c r="M8" s="66">
        <v>1.6370517788275114</v>
      </c>
      <c r="N8" s="66">
        <v>10</v>
      </c>
      <c r="O8" s="66">
        <v>2.97824504398598</v>
      </c>
      <c r="P8" s="66">
        <v>2.7</v>
      </c>
      <c r="Q8" s="66">
        <v>0.88840891898149221</v>
      </c>
    </row>
    <row r="9" spans="2:19" x14ac:dyDescent="0.25">
      <c r="B9" s="59" t="s">
        <v>153</v>
      </c>
      <c r="C9" s="59" t="s">
        <v>33</v>
      </c>
      <c r="D9" s="59">
        <v>309</v>
      </c>
      <c r="E9" s="65">
        <v>271.362060546875</v>
      </c>
      <c r="F9" s="65">
        <v>204</v>
      </c>
      <c r="G9" s="65">
        <v>73.898323059082031</v>
      </c>
      <c r="H9" s="66">
        <v>2.7557299563007223</v>
      </c>
      <c r="I9" s="66">
        <v>5.4658015004814864</v>
      </c>
      <c r="J9" s="66">
        <v>1.1654478976234004</v>
      </c>
      <c r="K9" s="66">
        <v>1.1728139776672375</v>
      </c>
      <c r="L9" s="66">
        <v>1.7863983006581468</v>
      </c>
      <c r="M9" s="66">
        <v>3.0647130921871981</v>
      </c>
      <c r="N9" s="66">
        <v>21.2</v>
      </c>
      <c r="O9" s="66">
        <v>17.931663384539011</v>
      </c>
      <c r="P9" s="66">
        <v>3.7</v>
      </c>
      <c r="Q9" s="66">
        <v>2.10627372961899</v>
      </c>
    </row>
    <row r="10" spans="2:19" x14ac:dyDescent="0.25">
      <c r="B10" s="59" t="s">
        <v>54</v>
      </c>
      <c r="C10" s="59" t="s">
        <v>33</v>
      </c>
      <c r="D10" s="59">
        <v>719</v>
      </c>
      <c r="E10" s="65">
        <v>155.73707580566406</v>
      </c>
      <c r="F10" s="65">
        <v>1803</v>
      </c>
      <c r="G10" s="65">
        <v>434.44818115234375</v>
      </c>
      <c r="H10" s="66">
        <v>6.4122001248550786</v>
      </c>
      <c r="I10" s="66">
        <v>3.1368716057938277</v>
      </c>
      <c r="J10" s="66">
        <v>10.300502742230346</v>
      </c>
      <c r="K10" s="66">
        <v>6.8949724206895446</v>
      </c>
      <c r="L10" s="66">
        <v>8.7822544137618834</v>
      </c>
      <c r="M10" s="66">
        <v>5.2387953257891953</v>
      </c>
      <c r="N10" s="66">
        <v>32.200000000000003</v>
      </c>
      <c r="O10" s="66">
        <v>8.4184529954622658</v>
      </c>
      <c r="P10" s="66">
        <v>1</v>
      </c>
      <c r="Q10" s="66">
        <v>0.31612440102078332</v>
      </c>
    </row>
    <row r="11" spans="2:19" x14ac:dyDescent="0.25">
      <c r="B11" s="59" t="s">
        <v>154</v>
      </c>
      <c r="C11" s="59" t="s">
        <v>33</v>
      </c>
      <c r="D11" s="59">
        <v>266</v>
      </c>
      <c r="E11" s="65">
        <v>146.09246826171875</v>
      </c>
      <c r="F11" s="65">
        <v>325</v>
      </c>
      <c r="G11" s="65">
        <v>101.94285583496094</v>
      </c>
      <c r="H11" s="66">
        <v>2.3722464995986803</v>
      </c>
      <c r="I11" s="66">
        <v>2.9426089653973997</v>
      </c>
      <c r="J11" s="66">
        <v>1.8567184643510055</v>
      </c>
      <c r="K11" s="66">
        <v>1.617898773575275</v>
      </c>
      <c r="L11" s="66">
        <v>2.0580144165476892</v>
      </c>
      <c r="M11" s="66">
        <v>2.2016922333943487</v>
      </c>
      <c r="N11" s="66">
        <v>9.3000000000000007</v>
      </c>
      <c r="O11" s="66">
        <v>4.3373384657012171</v>
      </c>
      <c r="P11" s="66">
        <v>6.1</v>
      </c>
      <c r="Q11" s="66">
        <v>2.6341899532278319</v>
      </c>
    </row>
    <row r="12" spans="2:19" x14ac:dyDescent="0.25">
      <c r="B12" s="59" t="s">
        <v>43</v>
      </c>
      <c r="C12" s="59" t="s">
        <v>33</v>
      </c>
      <c r="D12" s="59">
        <v>1197</v>
      </c>
      <c r="E12" s="65">
        <v>824.4879150390625</v>
      </c>
      <c r="F12" s="65">
        <v>835</v>
      </c>
      <c r="G12" s="65">
        <v>337.16659545898437</v>
      </c>
      <c r="H12" s="66">
        <v>10.67510924819406</v>
      </c>
      <c r="I12" s="66">
        <v>16.606917245791298</v>
      </c>
      <c r="J12" s="66">
        <v>4.7703382084095063</v>
      </c>
      <c r="K12" s="66">
        <v>5.3510510061320442</v>
      </c>
      <c r="L12" s="66">
        <v>7.0759480447121907</v>
      </c>
      <c r="M12" s="66">
        <v>10.311457543257649</v>
      </c>
      <c r="N12" s="66">
        <v>30.4</v>
      </c>
      <c r="O12" s="66">
        <v>22.074523527339945</v>
      </c>
      <c r="P12" s="66">
        <v>11.4</v>
      </c>
      <c r="Q12" s="66">
        <v>6.8998249379487602</v>
      </c>
    </row>
    <row r="13" spans="2:19" x14ac:dyDescent="0.25">
      <c r="B13" s="59" t="s">
        <v>155</v>
      </c>
      <c r="C13" s="59" t="s">
        <v>33</v>
      </c>
      <c r="D13" s="59">
        <v>305</v>
      </c>
      <c r="E13" s="65">
        <v>42.940410371684266</v>
      </c>
      <c r="F13" s="65">
        <v>753</v>
      </c>
      <c r="G13" s="65">
        <v>333.691655922059</v>
      </c>
      <c r="H13" s="66">
        <v>2.7200570766075094</v>
      </c>
      <c r="I13" s="66">
        <v>0.86490999872216845</v>
      </c>
      <c r="J13" s="66">
        <v>4.3018738574040221</v>
      </c>
      <c r="K13" s="66">
        <v>5.2959014778105935</v>
      </c>
      <c r="L13" s="66">
        <v>3.6842288539889267</v>
      </c>
      <c r="M13" s="66">
        <v>3.3431846783363075</v>
      </c>
      <c r="N13" s="66">
        <v>2.6</v>
      </c>
      <c r="O13" s="66">
        <v>0.27600931907045073</v>
      </c>
      <c r="P13" s="66">
        <v>0.3</v>
      </c>
      <c r="Q13" s="66">
        <v>8.670965824609235E-2</v>
      </c>
    </row>
    <row r="14" spans="2:19" x14ac:dyDescent="0.25">
      <c r="B14" s="68" t="s">
        <v>156</v>
      </c>
      <c r="C14" s="68" t="s">
        <v>33</v>
      </c>
      <c r="D14" s="69">
        <v>4329.8</v>
      </c>
      <c r="E14" s="69">
        <v>1931.4593579730026</v>
      </c>
      <c r="F14" s="69">
        <v>6640.5</v>
      </c>
      <c r="G14" s="69">
        <v>2463.8043573380746</v>
      </c>
      <c r="H14" s="70">
        <v>38.614108623918668</v>
      </c>
      <c r="I14" s="70">
        <v>38.903645688908817</v>
      </c>
      <c r="J14" s="70">
        <v>37.937042961608775</v>
      </c>
      <c r="K14" s="70">
        <v>39.102161847614639</v>
      </c>
      <c r="L14" s="70">
        <v>38.201413796705779</v>
      </c>
      <c r="M14" s="70">
        <v>39.014676723822049</v>
      </c>
      <c r="N14" s="70">
        <v>14.3</v>
      </c>
      <c r="O14" s="70">
        <v>5.6509964319281503</v>
      </c>
      <c r="P14" s="70">
        <v>1.6</v>
      </c>
      <c r="Q14" s="70">
        <v>0.59520369355548997</v>
      </c>
    </row>
    <row r="15" spans="2:19" ht="8.25" customHeight="1" x14ac:dyDescent="0.2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2:19" x14ac:dyDescent="0.25">
      <c r="B16" s="78" t="s">
        <v>190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2:25" x14ac:dyDescent="0.25">
      <c r="B17" s="59" t="s">
        <v>110</v>
      </c>
      <c r="C17" s="59" t="s">
        <v>5</v>
      </c>
      <c r="D17" s="59">
        <v>66</v>
      </c>
      <c r="E17" s="65">
        <v>11.42127799987793</v>
      </c>
      <c r="F17" s="65">
        <v>52</v>
      </c>
      <c r="G17" s="65">
        <v>13.481785774230957</v>
      </c>
      <c r="H17" s="66">
        <v>0.58860251493801841</v>
      </c>
      <c r="I17" s="66">
        <v>0.23004851268943494</v>
      </c>
      <c r="J17" s="66">
        <v>0.29707495429616088</v>
      </c>
      <c r="K17" s="66">
        <v>0.21396462254349019</v>
      </c>
      <c r="L17" s="66">
        <v>0.41090643173033398</v>
      </c>
      <c r="M17" s="66">
        <v>0.22105271617605718</v>
      </c>
      <c r="N17" s="66">
        <v>1.5</v>
      </c>
      <c r="O17" s="66">
        <v>0.28747596169429951</v>
      </c>
      <c r="P17" s="66">
        <v>0.4</v>
      </c>
      <c r="Q17" s="66">
        <v>7.6471865834759623E-2</v>
      </c>
      <c r="S17" s="67"/>
    </row>
    <row r="18" spans="2:25" x14ac:dyDescent="0.25">
      <c r="B18" s="59" t="s">
        <v>18</v>
      </c>
      <c r="C18" s="59" t="s">
        <v>5</v>
      </c>
      <c r="D18" s="59">
        <v>146</v>
      </c>
      <c r="E18" s="65">
        <v>22.608510971069336</v>
      </c>
      <c r="F18" s="65">
        <v>256</v>
      </c>
      <c r="G18" s="65">
        <v>57.850910186767578</v>
      </c>
      <c r="H18" s="66">
        <v>1.302060108802283</v>
      </c>
      <c r="I18" s="66">
        <v>0.45538286723017007</v>
      </c>
      <c r="J18" s="66">
        <v>1.4625228519195612</v>
      </c>
      <c r="K18" s="66">
        <v>0.91813120080638277</v>
      </c>
      <c r="L18" s="66">
        <v>1.3998676741999512</v>
      </c>
      <c r="M18" s="66">
        <v>0.71420021850422322</v>
      </c>
      <c r="N18" s="66">
        <v>4</v>
      </c>
      <c r="O18" s="66">
        <v>0.64863679222148418</v>
      </c>
      <c r="P18" s="66">
        <v>1</v>
      </c>
      <c r="Q18" s="66">
        <v>0.19123311137148352</v>
      </c>
      <c r="S18" s="67"/>
    </row>
    <row r="19" spans="2:25" x14ac:dyDescent="0.25">
      <c r="B19" s="59" t="s">
        <v>146</v>
      </c>
      <c r="C19" s="59" t="s">
        <v>5</v>
      </c>
      <c r="D19" s="59">
        <v>72</v>
      </c>
      <c r="E19" s="65">
        <v>41.126338958740234</v>
      </c>
      <c r="F19" s="65">
        <v>87</v>
      </c>
      <c r="G19" s="65">
        <v>27.821069717407227</v>
      </c>
      <c r="H19" s="66">
        <v>0.64211183447783815</v>
      </c>
      <c r="I19" s="66">
        <v>0.82837079264867519</v>
      </c>
      <c r="J19" s="66">
        <v>0.49702925045703839</v>
      </c>
      <c r="K19" s="66">
        <v>0.4415382932592789</v>
      </c>
      <c r="L19" s="66">
        <v>0.55367900546714488</v>
      </c>
      <c r="M19" s="66">
        <v>0.61201352971712486</v>
      </c>
      <c r="N19" s="66">
        <v>2.4</v>
      </c>
      <c r="O19" s="66">
        <v>1.6652948327857595</v>
      </c>
      <c r="P19" s="66">
        <v>0.7</v>
      </c>
      <c r="Q19" s="66">
        <v>0.29574662003240648</v>
      </c>
      <c r="S19" s="67"/>
    </row>
    <row r="20" spans="2:25" x14ac:dyDescent="0.25">
      <c r="B20" s="59" t="s">
        <v>147</v>
      </c>
      <c r="C20" s="59" t="s">
        <v>5</v>
      </c>
      <c r="D20" s="59">
        <v>348</v>
      </c>
      <c r="E20" s="65">
        <v>280.953857421875</v>
      </c>
      <c r="F20" s="65">
        <v>130</v>
      </c>
      <c r="G20" s="65">
        <v>49.284587860107422</v>
      </c>
      <c r="H20" s="66">
        <v>3.1035405333095514</v>
      </c>
      <c r="I20" s="66">
        <v>5.6590004231534072</v>
      </c>
      <c r="J20" s="66">
        <v>0.74268738574040216</v>
      </c>
      <c r="K20" s="66">
        <v>0.78217814874757507</v>
      </c>
      <c r="L20" s="66">
        <v>1.6645192742974546</v>
      </c>
      <c r="M20" s="66">
        <v>2.9313704521464099</v>
      </c>
      <c r="N20" s="66">
        <v>32.1</v>
      </c>
      <c r="O20" s="66">
        <v>30.066072938457793</v>
      </c>
      <c r="P20" s="66">
        <v>11.4</v>
      </c>
      <c r="Q20" s="66">
        <v>8.4201539205039317</v>
      </c>
      <c r="S20" s="67"/>
    </row>
    <row r="21" spans="2:25" x14ac:dyDescent="0.25">
      <c r="B21" s="59" t="s">
        <v>23</v>
      </c>
      <c r="C21" s="59" t="s">
        <v>5</v>
      </c>
      <c r="D21" s="59">
        <v>36</v>
      </c>
      <c r="E21" s="65">
        <v>3.0940268039703369</v>
      </c>
      <c r="F21" s="65">
        <v>38</v>
      </c>
      <c r="G21" s="65">
        <v>15.345958709716797</v>
      </c>
      <c r="H21" s="66">
        <v>0.32105591723891908</v>
      </c>
      <c r="I21" s="66">
        <v>6.2320194332213023E-2</v>
      </c>
      <c r="J21" s="66">
        <v>0.21709323583180987</v>
      </c>
      <c r="K21" s="66">
        <v>0.24355024756205496</v>
      </c>
      <c r="L21" s="66">
        <v>0.25768708430546367</v>
      </c>
      <c r="M21" s="66">
        <v>0.16368302796082559</v>
      </c>
      <c r="N21" s="66">
        <v>9.4</v>
      </c>
      <c r="O21" s="66">
        <v>0.87271808314283783</v>
      </c>
      <c r="P21" s="66">
        <v>0.5</v>
      </c>
      <c r="Q21" s="66">
        <v>0.10691706231372657</v>
      </c>
      <c r="S21" s="67"/>
    </row>
    <row r="22" spans="2:25" x14ac:dyDescent="0.25">
      <c r="B22" s="59" t="s">
        <v>10</v>
      </c>
      <c r="C22" s="59" t="s">
        <v>5</v>
      </c>
      <c r="D22" s="59">
        <v>503</v>
      </c>
      <c r="E22" s="65">
        <v>241.44198608398438</v>
      </c>
      <c r="F22" s="65">
        <v>1009</v>
      </c>
      <c r="G22" s="65">
        <v>486.549072265625</v>
      </c>
      <c r="H22" s="66">
        <v>4.4858646214215643</v>
      </c>
      <c r="I22" s="66">
        <v>4.8631483972281817</v>
      </c>
      <c r="J22" s="66">
        <v>5.7643967093235835</v>
      </c>
      <c r="K22" s="66">
        <v>7.7218471157718875</v>
      </c>
      <c r="L22" s="66">
        <v>5.2651739387819063</v>
      </c>
      <c r="M22" s="66">
        <v>6.4620322326513451</v>
      </c>
      <c r="N22" s="66">
        <v>13.9</v>
      </c>
      <c r="O22" s="66">
        <v>4.9082312549280678</v>
      </c>
      <c r="P22" s="66">
        <v>7.6</v>
      </c>
      <c r="Q22" s="66">
        <v>3.7250730442729321</v>
      </c>
      <c r="S22" s="67"/>
    </row>
    <row r="23" spans="2:25" x14ac:dyDescent="0.25">
      <c r="B23" s="59" t="s">
        <v>148</v>
      </c>
      <c r="C23" s="59" t="s">
        <v>5</v>
      </c>
      <c r="D23" s="59">
        <v>703</v>
      </c>
      <c r="E23" s="65">
        <v>94.466794471831236</v>
      </c>
      <c r="F23" s="65">
        <v>1988</v>
      </c>
      <c r="G23" s="65">
        <v>715.0404176064294</v>
      </c>
      <c r="H23" s="66">
        <v>6.2695086060822263</v>
      </c>
      <c r="I23" s="66">
        <v>1.9027595306773533</v>
      </c>
      <c r="J23" s="66">
        <v>11.357404021937842</v>
      </c>
      <c r="K23" s="66">
        <v>11.348151915373874</v>
      </c>
      <c r="L23" s="66">
        <v>9.3707559981892263</v>
      </c>
      <c r="M23" s="66">
        <v>7.1856125662759052</v>
      </c>
      <c r="N23" s="66">
        <v>1.2</v>
      </c>
      <c r="O23" s="66">
        <v>0.14489824815619159</v>
      </c>
      <c r="P23" s="66">
        <v>0.1</v>
      </c>
      <c r="Q23" s="66">
        <v>2.7019924637347363E-2</v>
      </c>
      <c r="S23" s="67"/>
    </row>
    <row r="24" spans="2:25" s="68" customFormat="1" x14ac:dyDescent="0.25">
      <c r="B24" s="84" t="s">
        <v>166</v>
      </c>
      <c r="C24" s="78" t="s">
        <v>5</v>
      </c>
      <c r="D24" s="79">
        <v>1872.9</v>
      </c>
      <c r="E24" s="79">
        <v>695.11279271134845</v>
      </c>
      <c r="F24" s="79">
        <v>3560.2</v>
      </c>
      <c r="G24" s="79">
        <v>1365.3738021202844</v>
      </c>
      <c r="H24" s="83">
        <v>16.702934094354767</v>
      </c>
      <c r="I24" s="83">
        <v>14.001030717959436</v>
      </c>
      <c r="J24" s="83">
        <v>20.33935100548446</v>
      </c>
      <c r="K24" s="83">
        <v>21.669361544064543</v>
      </c>
      <c r="L24" s="83">
        <v>18.919455374865063</v>
      </c>
      <c r="M24" s="83">
        <v>18.289964743431891</v>
      </c>
      <c r="N24" s="83">
        <v>2.4</v>
      </c>
      <c r="O24" s="83">
        <v>0.83404384620008876</v>
      </c>
      <c r="P24" s="83">
        <v>0.2</v>
      </c>
      <c r="Q24" s="83">
        <v>6.5690906741216748E-2</v>
      </c>
      <c r="S24" s="71"/>
      <c r="T24" s="72"/>
      <c r="U24" s="61"/>
      <c r="V24" s="72"/>
      <c r="W24" s="72"/>
      <c r="X24" s="72"/>
      <c r="Y24" s="72"/>
    </row>
    <row r="25" spans="2:25" s="68" customFormat="1" ht="14.25" x14ac:dyDescent="0.2">
      <c r="S25" s="71"/>
      <c r="T25" s="72"/>
      <c r="U25" s="72"/>
      <c r="V25" s="72"/>
      <c r="W25" s="72"/>
      <c r="X25" s="72"/>
      <c r="Y25" s="72"/>
    </row>
    <row r="26" spans="2:25" s="68" customFormat="1" ht="14.25" x14ac:dyDescent="0.2">
      <c r="S26" s="71"/>
      <c r="T26" s="72"/>
      <c r="U26" s="72"/>
      <c r="V26" s="72"/>
      <c r="W26" s="72"/>
      <c r="X26" s="72"/>
      <c r="Y26" s="72"/>
    </row>
    <row r="27" spans="2:25" s="68" customFormat="1" ht="14.25" x14ac:dyDescent="0.2">
      <c r="S27" s="71"/>
      <c r="T27" s="72"/>
      <c r="U27" s="72"/>
      <c r="V27" s="72"/>
      <c r="W27" s="72"/>
      <c r="X27" s="72"/>
      <c r="Y27" s="72"/>
    </row>
    <row r="28" spans="2:25" s="68" customFormat="1" ht="14.25" x14ac:dyDescent="0.2">
      <c r="S28" s="71"/>
      <c r="T28" s="72"/>
      <c r="U28" s="72"/>
      <c r="V28" s="72"/>
      <c r="W28" s="72"/>
      <c r="X28" s="72"/>
      <c r="Y28" s="72"/>
    </row>
    <row r="29" spans="2:25" s="68" customFormat="1" ht="14.25" x14ac:dyDescent="0.2">
      <c r="S29" s="71"/>
      <c r="T29" s="72"/>
      <c r="U29" s="72"/>
      <c r="V29" s="72"/>
      <c r="W29" s="72"/>
      <c r="X29" s="72"/>
      <c r="Y29" s="72"/>
    </row>
    <row r="30" spans="2:25" s="68" customFormat="1" ht="14.25" x14ac:dyDescent="0.2">
      <c r="S30" s="71"/>
      <c r="T30" s="72"/>
      <c r="U30" s="72"/>
      <c r="V30" s="72"/>
      <c r="W30" s="72"/>
      <c r="X30" s="72"/>
      <c r="Y30" s="72"/>
    </row>
    <row r="31" spans="2:25" s="68" customFormat="1" ht="14.25" x14ac:dyDescent="0.2">
      <c r="S31" s="71"/>
      <c r="T31" s="72"/>
      <c r="U31" s="72"/>
      <c r="V31" s="72"/>
      <c r="W31" s="72"/>
      <c r="X31" s="72"/>
      <c r="Y31" s="72"/>
    </row>
    <row r="32" spans="2:25" s="68" customFormat="1" x14ac:dyDescent="0.2">
      <c r="B32" s="538" t="s">
        <v>516</v>
      </c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S32" s="71"/>
      <c r="T32" s="72"/>
      <c r="U32" s="72"/>
      <c r="V32" s="72"/>
      <c r="W32" s="72"/>
      <c r="X32" s="72"/>
      <c r="Y32" s="72"/>
    </row>
    <row r="33" spans="2:25" s="68" customFormat="1" ht="45.75" customHeight="1" x14ac:dyDescent="0.25">
      <c r="B33" s="62" t="s">
        <v>137</v>
      </c>
      <c r="C33" s="62" t="s">
        <v>138</v>
      </c>
      <c r="D33" s="540" t="s">
        <v>139</v>
      </c>
      <c r="E33" s="540"/>
      <c r="F33" s="540" t="s">
        <v>140</v>
      </c>
      <c r="G33" s="540"/>
      <c r="H33" s="537" t="s">
        <v>141</v>
      </c>
      <c r="I33" s="537"/>
      <c r="J33" s="537" t="s">
        <v>142</v>
      </c>
      <c r="K33" s="537"/>
      <c r="L33" s="537" t="s">
        <v>143</v>
      </c>
      <c r="M33" s="537"/>
      <c r="N33" s="537" t="s">
        <v>144</v>
      </c>
      <c r="O33" s="537"/>
      <c r="P33" s="537" t="s">
        <v>145</v>
      </c>
      <c r="Q33" s="537"/>
      <c r="S33" s="71"/>
      <c r="T33" s="72"/>
      <c r="U33" s="72"/>
      <c r="V33" s="72"/>
      <c r="W33" s="72"/>
      <c r="X33" s="72"/>
      <c r="Y33" s="72"/>
    </row>
    <row r="34" spans="2:25" s="68" customFormat="1" x14ac:dyDescent="0.25">
      <c r="B34" s="59"/>
      <c r="C34" s="59"/>
      <c r="D34" s="64">
        <v>2006</v>
      </c>
      <c r="E34" s="64">
        <v>2011</v>
      </c>
      <c r="F34" s="64">
        <v>2006</v>
      </c>
      <c r="G34" s="64">
        <v>2011</v>
      </c>
      <c r="H34" s="64">
        <v>2006</v>
      </c>
      <c r="I34" s="64">
        <v>2011</v>
      </c>
      <c r="J34" s="64">
        <v>2006</v>
      </c>
      <c r="K34" s="64">
        <v>2011</v>
      </c>
      <c r="L34" s="64">
        <v>2006</v>
      </c>
      <c r="M34" s="64">
        <v>2011</v>
      </c>
      <c r="N34" s="64">
        <v>2006</v>
      </c>
      <c r="O34" s="64">
        <v>2011</v>
      </c>
      <c r="P34" s="64">
        <v>2006</v>
      </c>
      <c r="Q34" s="64">
        <v>2011</v>
      </c>
      <c r="S34" s="71"/>
      <c r="T34" s="72"/>
      <c r="U34" s="72"/>
      <c r="V34" s="72"/>
      <c r="W34" s="72"/>
      <c r="X34" s="72"/>
      <c r="Y34" s="72"/>
    </row>
    <row r="35" spans="2:25" s="68" customFormat="1" ht="14.25" x14ac:dyDescent="0.2">
      <c r="B35" s="78" t="s">
        <v>205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S35" s="71"/>
      <c r="T35" s="72"/>
      <c r="U35" s="72"/>
      <c r="V35" s="72"/>
      <c r="W35" s="72"/>
      <c r="X35" s="72"/>
      <c r="Y35" s="72"/>
    </row>
    <row r="36" spans="2:25" ht="15" customHeight="1" x14ac:dyDescent="0.25">
      <c r="B36" s="59" t="s">
        <v>157</v>
      </c>
      <c r="C36" s="59" t="s">
        <v>61</v>
      </c>
      <c r="D36" s="59">
        <v>22</v>
      </c>
      <c r="E36" s="65">
        <v>5.7323875427246094</v>
      </c>
      <c r="F36" s="65">
        <v>58</v>
      </c>
      <c r="G36" s="65">
        <v>20.800893783569336</v>
      </c>
      <c r="H36" s="66">
        <v>0.19620083831267277</v>
      </c>
      <c r="I36" s="66">
        <v>0.11546231764758162</v>
      </c>
      <c r="J36" s="66">
        <v>0.33135283363802559</v>
      </c>
      <c r="K36" s="66">
        <v>0.33012358017701288</v>
      </c>
      <c r="L36" s="66">
        <v>0.27858063168158231</v>
      </c>
      <c r="M36" s="66">
        <v>0.23552338617623009</v>
      </c>
      <c r="N36" s="66">
        <v>1.9</v>
      </c>
      <c r="O36" s="66">
        <v>0.72600682650792825</v>
      </c>
      <c r="P36" s="66">
        <v>1.1000000000000001</v>
      </c>
      <c r="Q36" s="66">
        <v>0.36506991484623286</v>
      </c>
      <c r="S36" s="67"/>
    </row>
    <row r="37" spans="2:25" x14ac:dyDescent="0.25">
      <c r="B37" s="59" t="s">
        <v>79</v>
      </c>
      <c r="C37" s="59" t="s">
        <v>61</v>
      </c>
      <c r="D37" s="59">
        <v>47</v>
      </c>
      <c r="E37" s="65">
        <v>3.1669440269470215</v>
      </c>
      <c r="F37" s="65">
        <v>80</v>
      </c>
      <c r="G37" s="65">
        <v>20.444902420043945</v>
      </c>
      <c r="H37" s="66">
        <v>0.41915633639525551</v>
      </c>
      <c r="I37" s="66">
        <v>6.3788900259466486E-2</v>
      </c>
      <c r="J37" s="66">
        <v>0.45703839122486289</v>
      </c>
      <c r="K37" s="66">
        <v>0.3244737679784655</v>
      </c>
      <c r="L37" s="66">
        <v>0.44224675279451192</v>
      </c>
      <c r="M37" s="66">
        <v>0.20959119080222921</v>
      </c>
      <c r="N37" s="66">
        <v>4.0999999999999996</v>
      </c>
      <c r="O37" s="66">
        <v>0.32028939280163876</v>
      </c>
      <c r="P37" s="66">
        <v>0.6</v>
      </c>
      <c r="Q37" s="66">
        <v>0.10782650352608282</v>
      </c>
      <c r="S37" s="67"/>
    </row>
    <row r="38" spans="2:25" x14ac:dyDescent="0.25">
      <c r="B38" s="59" t="s">
        <v>69</v>
      </c>
      <c r="C38" s="59" t="s">
        <v>61</v>
      </c>
      <c r="D38" s="59">
        <v>86</v>
      </c>
      <c r="E38" s="65">
        <v>6.0035867691040039</v>
      </c>
      <c r="F38" s="65">
        <v>185</v>
      </c>
      <c r="G38" s="65">
        <v>62.251995086669922</v>
      </c>
      <c r="H38" s="66">
        <v>0.76696691340408463</v>
      </c>
      <c r="I38" s="66">
        <v>0.12092483932613386</v>
      </c>
      <c r="J38" s="66">
        <v>1.0569012797074955</v>
      </c>
      <c r="K38" s="66">
        <v>0.98797925247839313</v>
      </c>
      <c r="L38" s="66">
        <v>0.9436918898213601</v>
      </c>
      <c r="M38" s="66">
        <v>0.60587251031669231</v>
      </c>
      <c r="N38" s="66">
        <v>9.1999999999999993</v>
      </c>
      <c r="O38" s="66">
        <v>0.69502440304287139</v>
      </c>
      <c r="P38" s="66">
        <v>0.5</v>
      </c>
      <c r="Q38" s="66">
        <v>0.10727118352075865</v>
      </c>
      <c r="S38" s="67"/>
    </row>
    <row r="39" spans="2:25" x14ac:dyDescent="0.25">
      <c r="B39" s="59" t="s">
        <v>158</v>
      </c>
      <c r="C39" s="59" t="s">
        <v>61</v>
      </c>
      <c r="D39" s="59">
        <v>1220</v>
      </c>
      <c r="E39" s="65">
        <v>129.79183959960937</v>
      </c>
      <c r="F39" s="65">
        <v>865</v>
      </c>
      <c r="G39" s="65">
        <v>9.4215993881225586</v>
      </c>
      <c r="H39" s="66">
        <v>10.880228306430038</v>
      </c>
      <c r="I39" s="66">
        <v>2.6142800883959718</v>
      </c>
      <c r="J39" s="66">
        <v>4.9417276051188299</v>
      </c>
      <c r="K39" s="66">
        <v>0.14952684982495312</v>
      </c>
      <c r="L39" s="66">
        <v>7.260507713201239</v>
      </c>
      <c r="M39" s="66">
        <v>1.2357318398888106</v>
      </c>
      <c r="N39" s="66">
        <v>61.7</v>
      </c>
      <c r="O39" s="66">
        <v>7.8676348239761023</v>
      </c>
      <c r="P39" s="66">
        <v>10.6</v>
      </c>
      <c r="Q39" s="66">
        <v>3.1574834004980858</v>
      </c>
      <c r="S39" s="67"/>
    </row>
    <row r="40" spans="2:25" x14ac:dyDescent="0.25">
      <c r="B40" s="59" t="s">
        <v>84</v>
      </c>
      <c r="C40" s="59" t="s">
        <v>61</v>
      </c>
      <c r="D40" s="59">
        <v>169</v>
      </c>
      <c r="E40" s="65">
        <v>39.935630798339844</v>
      </c>
      <c r="F40" s="65">
        <v>380</v>
      </c>
      <c r="G40" s="65">
        <v>151.40829467773437</v>
      </c>
      <c r="H40" s="66">
        <v>1.5071791670382593</v>
      </c>
      <c r="I40" s="66">
        <v>0.80438743094867882</v>
      </c>
      <c r="J40" s="66">
        <v>2.1709323583180988</v>
      </c>
      <c r="K40" s="66">
        <v>2.4029471438862813</v>
      </c>
      <c r="L40" s="66">
        <v>1.911759584914859</v>
      </c>
      <c r="M40" s="66">
        <v>1.6984695069628557</v>
      </c>
      <c r="N40" s="66">
        <v>11.7</v>
      </c>
      <c r="O40" s="66">
        <v>2.724925838393264</v>
      </c>
      <c r="P40" s="66">
        <v>3.9</v>
      </c>
      <c r="Q40" s="66">
        <v>0.26084289846268865</v>
      </c>
      <c r="S40" s="67"/>
    </row>
    <row r="41" spans="2:25" x14ac:dyDescent="0.25">
      <c r="B41" s="59" t="s">
        <v>159</v>
      </c>
      <c r="C41" s="59" t="s">
        <v>61</v>
      </c>
      <c r="D41" s="59">
        <v>634</v>
      </c>
      <c r="E41" s="65">
        <v>338.5718994140625</v>
      </c>
      <c r="F41" s="65">
        <v>95</v>
      </c>
      <c r="G41" s="65">
        <v>22.847602844238281</v>
      </c>
      <c r="H41" s="66">
        <v>5.6541514313742978</v>
      </c>
      <c r="I41" s="66">
        <v>6.8195487317158827</v>
      </c>
      <c r="J41" s="66">
        <v>0.54273308957952471</v>
      </c>
      <c r="K41" s="66">
        <v>0.36260617105599102</v>
      </c>
      <c r="L41" s="66">
        <v>2.538566006198419</v>
      </c>
      <c r="M41" s="66">
        <v>3.2081499440345405</v>
      </c>
      <c r="N41" s="66">
        <v>17.8</v>
      </c>
      <c r="O41" s="66">
        <v>23.715867587036392</v>
      </c>
      <c r="P41" s="66">
        <v>5.2</v>
      </c>
      <c r="Q41" s="66">
        <v>2.51282422447267</v>
      </c>
      <c r="S41" s="67"/>
    </row>
    <row r="42" spans="2:25" x14ac:dyDescent="0.25">
      <c r="B42" s="59" t="s">
        <v>160</v>
      </c>
      <c r="C42" s="59" t="s">
        <v>61</v>
      </c>
      <c r="D42" s="59">
        <v>65</v>
      </c>
      <c r="E42" s="65">
        <v>6.7335848808288574</v>
      </c>
      <c r="F42" s="65">
        <v>161</v>
      </c>
      <c r="G42" s="65">
        <v>59.216873168945313</v>
      </c>
      <c r="H42" s="66">
        <v>0.57968429501471508</v>
      </c>
      <c r="I42" s="66">
        <v>0.13562853359486574</v>
      </c>
      <c r="J42" s="66">
        <v>0.91978976234003662</v>
      </c>
      <c r="K42" s="66">
        <v>0.93980991301739258</v>
      </c>
      <c r="L42" s="66">
        <v>0.78699028450047015</v>
      </c>
      <c r="M42" s="66">
        <v>0.58541101678078011</v>
      </c>
      <c r="N42" s="66">
        <v>4.0999999999999996</v>
      </c>
      <c r="O42" s="66">
        <v>0.23667827933811386</v>
      </c>
      <c r="P42" s="66">
        <v>3.1</v>
      </c>
      <c r="Q42" s="66">
        <v>0.49482638453885486</v>
      </c>
      <c r="S42" s="67"/>
    </row>
    <row r="43" spans="2:25" x14ac:dyDescent="0.25">
      <c r="B43" s="59" t="s">
        <v>71</v>
      </c>
      <c r="C43" s="59" t="s">
        <v>61</v>
      </c>
      <c r="D43" s="59">
        <v>207</v>
      </c>
      <c r="E43" s="65">
        <v>16.736095428466797</v>
      </c>
      <c r="F43" s="65">
        <v>338</v>
      </c>
      <c r="G43" s="65">
        <v>101.97003936767578</v>
      </c>
      <c r="H43" s="66">
        <v>1.8460715241237848</v>
      </c>
      <c r="I43" s="66">
        <v>0.33710009174003014</v>
      </c>
      <c r="J43" s="66">
        <v>1.9309872029250459</v>
      </c>
      <c r="K43" s="66">
        <v>1.618330193745728</v>
      </c>
      <c r="L43" s="66">
        <v>1.8978305533307798</v>
      </c>
      <c r="M43" s="66">
        <v>1.0536982020152039</v>
      </c>
      <c r="N43" s="66">
        <v>13.3</v>
      </c>
      <c r="O43" s="66">
        <v>1.0861326286032928</v>
      </c>
      <c r="P43" s="66">
        <v>0.8</v>
      </c>
      <c r="Q43" s="66">
        <v>1.6082662263606891</v>
      </c>
      <c r="S43" s="67"/>
    </row>
    <row r="44" spans="2:25" x14ac:dyDescent="0.25">
      <c r="B44" s="59" t="s">
        <v>161</v>
      </c>
      <c r="C44" s="59" t="s">
        <v>61</v>
      </c>
      <c r="D44" s="59">
        <v>798</v>
      </c>
      <c r="E44" s="65">
        <v>1087.4835759371636</v>
      </c>
      <c r="F44" s="65">
        <v>2148</v>
      </c>
      <c r="G44" s="65">
        <v>949.11101780086756</v>
      </c>
      <c r="H44" s="66">
        <v>7.11673949879604</v>
      </c>
      <c r="I44" s="66">
        <v>21.904201895900485</v>
      </c>
      <c r="J44" s="66">
        <v>12.271480804387568</v>
      </c>
      <c r="K44" s="66">
        <v>15.063003082558218</v>
      </c>
      <c r="L44" s="66">
        <v>10.258731761674269</v>
      </c>
      <c r="M44" s="66">
        <v>18.077886752365067</v>
      </c>
      <c r="N44" s="66">
        <v>1.6</v>
      </c>
      <c r="O44" s="66">
        <v>1.7595769818653078</v>
      </c>
      <c r="P44" s="66">
        <v>0.1</v>
      </c>
      <c r="Q44" s="66">
        <v>8.7693872080906843E-2</v>
      </c>
      <c r="S44" s="67"/>
    </row>
    <row r="45" spans="2:25" s="68" customFormat="1" ht="14.25" x14ac:dyDescent="0.2">
      <c r="B45" s="78" t="s">
        <v>162</v>
      </c>
      <c r="C45" s="78" t="s">
        <v>61</v>
      </c>
      <c r="D45" s="79">
        <v>3248.2</v>
      </c>
      <c r="E45" s="79">
        <v>1634.1555443972466</v>
      </c>
      <c r="F45" s="79">
        <v>4310</v>
      </c>
      <c r="G45" s="79">
        <v>1397.4732185378671</v>
      </c>
      <c r="H45" s="83">
        <v>28.968161954873807</v>
      </c>
      <c r="I45" s="83">
        <v>32.915322829529096</v>
      </c>
      <c r="J45" s="83">
        <v>24.62294332723949</v>
      </c>
      <c r="K45" s="83">
        <v>22.178799954722436</v>
      </c>
      <c r="L45" s="83">
        <v>26.319601629696692</v>
      </c>
      <c r="M45" s="83">
        <v>26.910334349342406</v>
      </c>
      <c r="N45" s="83">
        <v>5.0999999999999996</v>
      </c>
      <c r="O45" s="83">
        <v>2.2271392249297191</v>
      </c>
      <c r="P45" s="83">
        <v>0.3</v>
      </c>
      <c r="Q45" s="83">
        <v>0.11991998392144834</v>
      </c>
      <c r="S45" s="71"/>
      <c r="T45" s="72"/>
      <c r="U45" s="72"/>
      <c r="V45" s="72"/>
      <c r="W45" s="72"/>
      <c r="X45" s="72"/>
      <c r="Y45" s="72"/>
    </row>
    <row r="46" spans="2:25" s="68" customFormat="1" ht="6.75" customHeight="1" x14ac:dyDescent="0.2">
      <c r="D46" s="69"/>
      <c r="E46" s="69"/>
      <c r="F46" s="69"/>
      <c r="G46" s="69"/>
      <c r="H46" s="70"/>
      <c r="I46" s="70"/>
      <c r="J46" s="70"/>
      <c r="K46" s="70"/>
      <c r="L46" s="70"/>
      <c r="M46" s="70"/>
      <c r="N46" s="70"/>
      <c r="O46" s="70"/>
      <c r="P46" s="70"/>
      <c r="Q46" s="70"/>
      <c r="S46" s="71"/>
      <c r="T46" s="72"/>
      <c r="U46" s="72"/>
      <c r="V46" s="72"/>
      <c r="W46" s="72"/>
      <c r="X46" s="72"/>
      <c r="Y46" s="72"/>
    </row>
    <row r="47" spans="2:25" s="68" customFormat="1" ht="14.25" x14ac:dyDescent="0.2">
      <c r="B47" s="78" t="s">
        <v>217</v>
      </c>
      <c r="C47" s="78"/>
      <c r="D47" s="79"/>
      <c r="E47" s="79"/>
      <c r="F47" s="79"/>
      <c r="G47" s="79"/>
      <c r="H47" s="83"/>
      <c r="I47" s="83"/>
      <c r="J47" s="83"/>
      <c r="K47" s="83"/>
      <c r="L47" s="83"/>
      <c r="M47" s="83"/>
      <c r="N47" s="83"/>
      <c r="O47" s="83"/>
      <c r="P47" s="83"/>
      <c r="Q47" s="83"/>
      <c r="S47" s="71"/>
      <c r="T47" s="72"/>
      <c r="U47" s="72"/>
      <c r="V47" s="72"/>
      <c r="W47" s="72"/>
      <c r="X47" s="72"/>
      <c r="Y47" s="72"/>
    </row>
    <row r="48" spans="2:25" x14ac:dyDescent="0.25">
      <c r="B48" s="59" t="s">
        <v>96</v>
      </c>
      <c r="C48" s="59" t="s">
        <v>89</v>
      </c>
      <c r="D48" s="59">
        <v>205</v>
      </c>
      <c r="E48" s="65">
        <v>98.527305603027344</v>
      </c>
      <c r="F48" s="65">
        <v>292</v>
      </c>
      <c r="G48" s="65">
        <v>88.455581665039063</v>
      </c>
      <c r="H48" s="66">
        <v>1.8282350842771782</v>
      </c>
      <c r="I48" s="66">
        <v>1.9845467480535999</v>
      </c>
      <c r="J48" s="66">
        <v>1.6681901279707496</v>
      </c>
      <c r="K48" s="66">
        <v>1.4038470466576283</v>
      </c>
      <c r="L48" s="66">
        <v>1.7306821743218304</v>
      </c>
      <c r="M48" s="66">
        <v>1.6597586338762294</v>
      </c>
      <c r="N48" s="73">
        <v>9.3000000000000007</v>
      </c>
      <c r="O48" s="66">
        <v>5.7844686218773917</v>
      </c>
      <c r="P48" s="73">
        <v>2.7</v>
      </c>
      <c r="Q48" s="66">
        <v>0.93763352535261979</v>
      </c>
      <c r="S48" s="67"/>
    </row>
    <row r="49" spans="2:25" x14ac:dyDescent="0.25">
      <c r="B49" s="59" t="s">
        <v>98</v>
      </c>
      <c r="C49" s="59" t="s">
        <v>89</v>
      </c>
      <c r="D49" s="59">
        <v>456</v>
      </c>
      <c r="E49" s="65">
        <v>308.20950317382812</v>
      </c>
      <c r="F49" s="65">
        <v>725</v>
      </c>
      <c r="G49" s="65">
        <v>393.9378662109375</v>
      </c>
      <c r="H49" s="66">
        <v>4.0667082850263085</v>
      </c>
      <c r="I49" s="66">
        <v>6.2079863394137371</v>
      </c>
      <c r="J49" s="66">
        <v>4.1419104204753197</v>
      </c>
      <c r="K49" s="66">
        <v>6.2520476338172104</v>
      </c>
      <c r="L49" s="66">
        <v>4.1125465751993593</v>
      </c>
      <c r="M49" s="66">
        <v>6.2326300316407455</v>
      </c>
      <c r="N49" s="73">
        <v>33.5</v>
      </c>
      <c r="O49" s="66">
        <v>18.932976200729254</v>
      </c>
      <c r="P49" s="73">
        <v>7</v>
      </c>
      <c r="Q49" s="66">
        <v>3.5959612303964406</v>
      </c>
      <c r="S49" s="67"/>
    </row>
    <row r="50" spans="2:25" x14ac:dyDescent="0.25">
      <c r="B50" s="59" t="s">
        <v>92</v>
      </c>
      <c r="C50" s="59" t="s">
        <v>89</v>
      </c>
      <c r="D50" s="59">
        <v>23</v>
      </c>
      <c r="E50" s="65">
        <v>1.3064631223678589</v>
      </c>
      <c r="F50" s="65">
        <v>130</v>
      </c>
      <c r="G50" s="65">
        <v>37.290863037109375</v>
      </c>
      <c r="H50" s="66">
        <v>0.20511905823597612</v>
      </c>
      <c r="I50" s="66">
        <v>2.6314909608848802E-2</v>
      </c>
      <c r="J50" s="66">
        <v>0.74268738574040216</v>
      </c>
      <c r="K50" s="66">
        <v>0.59183001181542216</v>
      </c>
      <c r="L50" s="66">
        <v>0.53278545809102629</v>
      </c>
      <c r="M50" s="66">
        <v>0.34261020499639033</v>
      </c>
      <c r="N50" s="73">
        <v>1.7</v>
      </c>
      <c r="O50" s="66">
        <v>6.8476646764802002E-2</v>
      </c>
      <c r="P50" s="73">
        <v>0.1</v>
      </c>
      <c r="Q50" s="66">
        <v>1.5127960827460171E-2</v>
      </c>
      <c r="S50" s="67"/>
    </row>
    <row r="51" spans="2:25" x14ac:dyDescent="0.25">
      <c r="B51" s="59" t="s">
        <v>163</v>
      </c>
      <c r="C51" s="59" t="s">
        <v>89</v>
      </c>
      <c r="D51" s="59">
        <v>527</v>
      </c>
      <c r="E51" s="65">
        <v>148.44796464383398</v>
      </c>
      <c r="F51" s="65">
        <v>722</v>
      </c>
      <c r="G51" s="65">
        <v>203.52499520371157</v>
      </c>
      <c r="H51" s="66">
        <v>4.6999018995808441</v>
      </c>
      <c r="I51" s="66">
        <v>2.9900536068251582</v>
      </c>
      <c r="J51" s="66">
        <v>4.1247714808043874</v>
      </c>
      <c r="K51" s="66">
        <v>3.2300727445294144</v>
      </c>
      <c r="L51" s="66">
        <v>4.3493401121287043</v>
      </c>
      <c r="M51" s="66">
        <v>3.1242974559506931</v>
      </c>
      <c r="N51" s="73">
        <v>2.2000000000000002</v>
      </c>
      <c r="O51" s="66">
        <v>0.65945241851637515</v>
      </c>
      <c r="P51" s="73">
        <v>0.2</v>
      </c>
      <c r="Q51" s="66">
        <v>4.3976335951008701E-2</v>
      </c>
      <c r="S51" s="67"/>
    </row>
    <row r="52" spans="2:25" s="68" customFormat="1" ht="14.25" x14ac:dyDescent="0.2">
      <c r="B52" s="78" t="s">
        <v>165</v>
      </c>
      <c r="C52" s="78" t="s">
        <v>89</v>
      </c>
      <c r="D52" s="79">
        <v>1209.8</v>
      </c>
      <c r="E52" s="79">
        <v>556.49123654305731</v>
      </c>
      <c r="F52" s="79">
        <v>1868.9</v>
      </c>
      <c r="G52" s="79">
        <v>723.20930611679751</v>
      </c>
      <c r="H52" s="83">
        <v>10.789262463212342</v>
      </c>
      <c r="I52" s="83">
        <v>11.208901603901344</v>
      </c>
      <c r="J52" s="83">
        <v>10.676988117001828</v>
      </c>
      <c r="K52" s="83">
        <v>11.477797436819676</v>
      </c>
      <c r="L52" s="83">
        <v>10.720827384476094</v>
      </c>
      <c r="M52" s="83">
        <v>11.359296326464058</v>
      </c>
      <c r="N52" s="80">
        <v>4.0999999999999996</v>
      </c>
      <c r="O52" s="83">
        <v>2.005381496635219</v>
      </c>
      <c r="P52" s="80">
        <v>0.3</v>
      </c>
      <c r="Q52" s="83">
        <v>0.11687019234421689</v>
      </c>
      <c r="S52" s="71"/>
      <c r="T52" s="72"/>
      <c r="U52" s="72"/>
      <c r="V52" s="72"/>
      <c r="W52" s="72"/>
      <c r="X52" s="72"/>
      <c r="Y52" s="72"/>
    </row>
    <row r="53" spans="2:25" s="68" customFormat="1" ht="7.5" customHeight="1" x14ac:dyDescent="0.2">
      <c r="S53" s="82"/>
      <c r="T53" s="72"/>
      <c r="U53" s="72"/>
      <c r="V53" s="72"/>
      <c r="W53" s="72"/>
      <c r="X53" s="72"/>
      <c r="Y53" s="72"/>
    </row>
    <row r="54" spans="2:25" x14ac:dyDescent="0.25">
      <c r="B54" s="78" t="s">
        <v>60</v>
      </c>
      <c r="C54" s="84" t="s">
        <v>59</v>
      </c>
      <c r="D54" s="78">
        <v>232</v>
      </c>
      <c r="E54" s="79">
        <v>1.5920052483124891E-3</v>
      </c>
      <c r="F54" s="79">
        <v>346</v>
      </c>
      <c r="G54" s="79">
        <v>130.37714318783674</v>
      </c>
      <c r="H54" s="83">
        <v>2.0690270222063676</v>
      </c>
      <c r="I54" s="83">
        <v>3.2066327391030763E-5</v>
      </c>
      <c r="J54" s="83">
        <v>1.9766910420475319</v>
      </c>
      <c r="K54" s="83">
        <v>2.0691692256232534</v>
      </c>
      <c r="L54" s="83">
        <v>2.0127450638994326</v>
      </c>
      <c r="M54" s="83">
        <v>1.1573103537563278</v>
      </c>
      <c r="N54" s="85">
        <v>2.7</v>
      </c>
      <c r="O54" s="83">
        <v>1.9308565639292846E-5</v>
      </c>
      <c r="P54" s="85">
        <v>0.3</v>
      </c>
      <c r="Q54" s="83">
        <v>6.0098707420384062E-2</v>
      </c>
    </row>
    <row r="55" spans="2:25" ht="9.75" customHeight="1" x14ac:dyDescent="0.25">
      <c r="B55" s="68"/>
      <c r="C55" s="74"/>
      <c r="D55" s="68"/>
      <c r="E55" s="69"/>
      <c r="F55" s="69"/>
      <c r="G55" s="69"/>
      <c r="H55" s="70"/>
      <c r="I55" s="70"/>
      <c r="J55" s="70"/>
      <c r="K55" s="70"/>
      <c r="L55" s="70"/>
      <c r="M55" s="70"/>
      <c r="N55" s="75"/>
      <c r="O55" s="70"/>
      <c r="P55" s="75"/>
      <c r="Q55" s="70"/>
    </row>
    <row r="56" spans="2:25" x14ac:dyDescent="0.25">
      <c r="B56" s="78" t="s">
        <v>370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2:25" x14ac:dyDescent="0.25">
      <c r="B57" s="59" t="s">
        <v>31</v>
      </c>
      <c r="C57" s="59" t="s">
        <v>29</v>
      </c>
      <c r="D57" s="59">
        <v>72</v>
      </c>
      <c r="E57" s="65">
        <v>5.2580156326293945</v>
      </c>
      <c r="F57" s="65">
        <v>103</v>
      </c>
      <c r="G57" s="65">
        <v>32.195480346679687</v>
      </c>
      <c r="H57" s="66">
        <v>0.64211183447783815</v>
      </c>
      <c r="I57" s="66">
        <v>0.10590747165046843</v>
      </c>
      <c r="J57" s="66">
        <v>0.58843692870201092</v>
      </c>
      <c r="K57" s="66">
        <v>0.51096300707809073</v>
      </c>
      <c r="L57" s="66">
        <v>0.60939513180346139</v>
      </c>
      <c r="M57" s="66">
        <v>0.33245696560127636</v>
      </c>
      <c r="N57" s="73">
        <v>0.7</v>
      </c>
      <c r="O57" s="66">
        <v>5.2457448376557629E-2</v>
      </c>
      <c r="P57" s="73">
        <v>0.4</v>
      </c>
      <c r="Q57" s="66">
        <v>7.9921255402088498E-2</v>
      </c>
    </row>
    <row r="58" spans="2:25" x14ac:dyDescent="0.25">
      <c r="B58" s="59" t="s">
        <v>150</v>
      </c>
      <c r="C58" s="59" t="s">
        <v>29</v>
      </c>
      <c r="D58" s="59">
        <v>215</v>
      </c>
      <c r="E58" s="65">
        <v>115.99432230194861</v>
      </c>
      <c r="F58" s="65">
        <v>605</v>
      </c>
      <c r="G58" s="65">
        <v>166.58116963728571</v>
      </c>
      <c r="H58" s="66">
        <v>1.9174172835102112</v>
      </c>
      <c r="I58" s="66">
        <v>2.3363691284169277</v>
      </c>
      <c r="J58" s="66">
        <v>3.4563528336380251</v>
      </c>
      <c r="K58" s="66">
        <v>2.6437504408668078</v>
      </c>
      <c r="L58" s="66">
        <v>2.8554514747362187</v>
      </c>
      <c r="M58" s="66">
        <v>2.5082889633401528</v>
      </c>
      <c r="N58" s="73">
        <v>0.4</v>
      </c>
      <c r="O58" s="66">
        <v>0.1926705594349836</v>
      </c>
      <c r="P58" s="73"/>
      <c r="Q58" s="66">
        <v>1.420994189110256E-2</v>
      </c>
    </row>
    <row r="59" spans="2:25" x14ac:dyDescent="0.25">
      <c r="B59" s="78" t="s">
        <v>151</v>
      </c>
      <c r="C59" s="78" t="s">
        <v>29</v>
      </c>
      <c r="D59" s="79">
        <v>286.39999999999998</v>
      </c>
      <c r="E59" s="79">
        <v>121.25233793457801</v>
      </c>
      <c r="F59" s="79">
        <v>708.6</v>
      </c>
      <c r="G59" s="79">
        <v>198.7766499839654</v>
      </c>
      <c r="H59" s="83">
        <v>2.5541781860340675</v>
      </c>
      <c r="I59" s="83">
        <v>2.4422766000673963</v>
      </c>
      <c r="J59" s="83">
        <v>4.0482175502742228</v>
      </c>
      <c r="K59" s="83">
        <v>3.1547134479448986</v>
      </c>
      <c r="L59" s="83">
        <v>3.4648466065396804</v>
      </c>
      <c r="M59" s="83">
        <v>2.8407459289414296</v>
      </c>
      <c r="N59" s="80">
        <v>0.5</v>
      </c>
      <c r="O59" s="83">
        <v>0.17265811204830583</v>
      </c>
      <c r="P59" s="80">
        <v>0.1</v>
      </c>
      <c r="Q59" s="83">
        <v>1.572284851804296E-2</v>
      </c>
    </row>
    <row r="60" spans="2:25" ht="8.25" customHeight="1" x14ac:dyDescent="0.25">
      <c r="D60" s="65"/>
      <c r="F60" s="65"/>
    </row>
    <row r="61" spans="2:25" s="68" customFormat="1" ht="14.25" x14ac:dyDescent="0.2">
      <c r="B61" s="78" t="s">
        <v>149</v>
      </c>
      <c r="C61" s="78"/>
      <c r="D61" s="79">
        <v>33.900000000001455</v>
      </c>
      <c r="E61" s="79">
        <v>26.25299836604313</v>
      </c>
      <c r="F61" s="79">
        <v>70</v>
      </c>
      <c r="G61" s="79">
        <v>21.927058735066794</v>
      </c>
      <c r="H61" s="83">
        <v>0.30232765539999512</v>
      </c>
      <c r="I61" s="83">
        <v>0.52879049330652284</v>
      </c>
      <c r="J61" s="83">
        <v>0.39990859232175502</v>
      </c>
      <c r="K61" s="83">
        <v>0.34799654321054735</v>
      </c>
      <c r="L61" s="83">
        <v>0.36180659539646015</v>
      </c>
      <c r="M61" s="83">
        <v>0.42767157424183183</v>
      </c>
      <c r="N61" s="80">
        <v>1.3</v>
      </c>
      <c r="O61" s="83">
        <v>1.3289751696567931</v>
      </c>
      <c r="P61" s="80">
        <v>0.1</v>
      </c>
      <c r="Q61" s="83">
        <v>1.6417594695638561E-2</v>
      </c>
      <c r="S61" s="72"/>
      <c r="T61" s="72"/>
      <c r="U61" s="72"/>
      <c r="V61" s="72"/>
      <c r="W61" s="72"/>
      <c r="X61" s="72"/>
      <c r="Y61" s="72"/>
    </row>
    <row r="62" spans="2:25" ht="6.75" customHeight="1" x14ac:dyDescent="0.25">
      <c r="B62" s="68"/>
      <c r="C62" s="68"/>
      <c r="D62" s="68"/>
      <c r="E62" s="69"/>
      <c r="F62" s="69"/>
      <c r="G62" s="69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2:25" x14ac:dyDescent="0.25">
      <c r="B63" s="61"/>
      <c r="C63" s="61"/>
      <c r="E63" s="76"/>
      <c r="G63" s="76"/>
      <c r="I63" s="66"/>
      <c r="K63" s="66"/>
      <c r="M63" s="66"/>
      <c r="O63" s="77"/>
      <c r="Q63" s="77"/>
    </row>
    <row r="64" spans="2:25" x14ac:dyDescent="0.25">
      <c r="B64" s="78" t="s">
        <v>164</v>
      </c>
      <c r="C64" s="78"/>
      <c r="D64" s="78">
        <v>11213</v>
      </c>
      <c r="E64" s="79">
        <v>4964.7258599305242</v>
      </c>
      <c r="F64" s="78">
        <v>17504</v>
      </c>
      <c r="G64" s="79">
        <v>6300.9415360198927</v>
      </c>
      <c r="H64" s="78">
        <v>100</v>
      </c>
      <c r="I64" s="78">
        <v>100</v>
      </c>
      <c r="J64" s="78">
        <v>100</v>
      </c>
      <c r="K64" s="78">
        <v>100</v>
      </c>
      <c r="L64" s="79">
        <v>100</v>
      </c>
      <c r="M64" s="79">
        <v>100</v>
      </c>
      <c r="N64" s="80">
        <v>4.0999999999999996</v>
      </c>
      <c r="O64" s="81">
        <v>1.67116090542292</v>
      </c>
      <c r="P64" s="80">
        <v>0.3</v>
      </c>
      <c r="Q64" s="81">
        <v>0.1121861658916338</v>
      </c>
    </row>
    <row r="65" spans="4:17" x14ac:dyDescent="0.25"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</sheetData>
  <mergeCells count="16">
    <mergeCell ref="B32:Q32"/>
    <mergeCell ref="D33:E33"/>
    <mergeCell ref="F33:G33"/>
    <mergeCell ref="H33:I33"/>
    <mergeCell ref="J33:K33"/>
    <mergeCell ref="L33:M33"/>
    <mergeCell ref="N33:O33"/>
    <mergeCell ref="P33:Q33"/>
    <mergeCell ref="N2:O2"/>
    <mergeCell ref="P2:Q2"/>
    <mergeCell ref="B1:Q1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view="pageBreakPreview" topLeftCell="A94" zoomScale="60" zoomScaleNormal="100" workbookViewId="0">
      <selection activeCell="B125" sqref="B125"/>
    </sheetView>
  </sheetViews>
  <sheetFormatPr defaultColWidth="5" defaultRowHeight="12.75" x14ac:dyDescent="0.2"/>
  <cols>
    <col min="1" max="1" width="34.5703125" style="90" customWidth="1"/>
    <col min="2" max="5" width="7.5703125" style="90" customWidth="1"/>
    <col min="6" max="6" width="6" style="90" customWidth="1"/>
    <col min="7" max="11" width="7.5703125" style="90" customWidth="1"/>
    <col min="12" max="12" width="6.5703125" style="90" customWidth="1"/>
    <col min="13" max="13" width="7.28515625" style="90" customWidth="1"/>
    <col min="14" max="14" width="8.7109375" style="90" customWidth="1"/>
    <col min="15" max="15" width="5" style="90" customWidth="1"/>
    <col min="16" max="16" width="6.7109375" style="90" customWidth="1"/>
    <col min="17" max="17" width="30.7109375" style="90" customWidth="1"/>
    <col min="18" max="18" width="26.5703125" style="90" customWidth="1"/>
    <col min="19" max="19" width="6.7109375" style="90" customWidth="1"/>
    <col min="20" max="20" width="29.85546875" style="90" customWidth="1"/>
    <col min="21" max="21" width="19.5703125" style="90" customWidth="1"/>
    <col min="22" max="22" width="27.5703125" style="90" customWidth="1"/>
    <col min="23" max="23" width="5" style="90" customWidth="1"/>
    <col min="24" max="24" width="5.7109375" style="90" customWidth="1"/>
    <col min="25" max="25" width="6.7109375" style="90" customWidth="1"/>
    <col min="26" max="26" width="30.7109375" style="90" customWidth="1"/>
    <col min="27" max="27" width="26.5703125" style="90" customWidth="1"/>
    <col min="28" max="28" width="5" style="90" customWidth="1"/>
    <col min="29" max="29" width="5.7109375" style="90" customWidth="1"/>
    <col min="30" max="30" width="6.7109375" style="90" customWidth="1"/>
    <col min="31" max="31" width="29.85546875" style="90" customWidth="1"/>
    <col min="32" max="32" width="18.85546875" style="90" customWidth="1"/>
    <col min="33" max="33" width="27.5703125" style="90" customWidth="1"/>
    <col min="34" max="34" width="5.7109375" style="90" customWidth="1"/>
    <col min="35" max="35" width="30.7109375" style="90" bestFit="1" customWidth="1"/>
    <col min="36" max="36" width="26.5703125" style="90" customWidth="1"/>
    <col min="37" max="37" width="29.85546875" style="90" customWidth="1"/>
    <col min="38" max="38" width="16.7109375" style="90" customWidth="1"/>
    <col min="39" max="39" width="27.5703125" style="90" customWidth="1"/>
    <col min="40" max="40" width="5.7109375" style="90" customWidth="1"/>
    <col min="41" max="41" width="30.7109375" style="90" customWidth="1"/>
    <col min="42" max="42" width="26.5703125" style="90" customWidth="1"/>
    <col min="43" max="43" width="5" style="90" customWidth="1"/>
    <col min="44" max="44" width="5.7109375" style="90" customWidth="1"/>
    <col min="45" max="45" width="6.7109375" style="90" customWidth="1"/>
    <col min="46" max="46" width="29.85546875" style="90" customWidth="1"/>
    <col min="47" max="47" width="13.28515625" style="90" customWidth="1"/>
    <col min="48" max="48" width="27.5703125" style="90" customWidth="1"/>
    <col min="49" max="49" width="6.7109375" style="90" customWidth="1"/>
    <col min="50" max="50" width="30.7109375" style="90" customWidth="1"/>
    <col min="51" max="51" width="26.5703125" style="90" customWidth="1"/>
    <col min="52" max="52" width="5" style="90" customWidth="1"/>
    <col min="53" max="53" width="29.85546875" style="90" customWidth="1"/>
    <col min="54" max="54" width="21.5703125" style="90" customWidth="1"/>
    <col min="55" max="55" width="27.5703125" style="90" customWidth="1"/>
    <col min="56" max="56" width="6.7109375" style="90" customWidth="1"/>
    <col min="57" max="57" width="30.7109375" style="90" customWidth="1"/>
    <col min="58" max="58" width="26.5703125" style="90" customWidth="1"/>
    <col min="59" max="59" width="6.7109375" style="90" customWidth="1"/>
    <col min="60" max="60" width="29.85546875" style="90" customWidth="1"/>
    <col min="61" max="61" width="21.85546875" style="90" customWidth="1"/>
    <col min="62" max="62" width="27.5703125" style="90" customWidth="1"/>
    <col min="63" max="63" width="30.7109375" style="90" customWidth="1"/>
    <col min="64" max="64" width="26.5703125" style="90" customWidth="1"/>
    <col min="65" max="65" width="6.7109375" style="90" customWidth="1"/>
    <col min="66" max="66" width="29.85546875" style="90" customWidth="1"/>
    <col min="67" max="67" width="26.42578125" style="90" customWidth="1"/>
    <col min="68" max="68" width="27.5703125" style="90" customWidth="1"/>
    <col min="69" max="69" width="30.7109375" style="90" customWidth="1"/>
    <col min="70" max="70" width="26.5703125" style="90" customWidth="1"/>
    <col min="71" max="71" width="5.7109375" style="90" customWidth="1"/>
    <col min="72" max="72" width="29.85546875" style="90" customWidth="1"/>
    <col min="73" max="73" width="27.42578125" style="90" customWidth="1"/>
    <col min="74" max="74" width="27.5703125" style="90" customWidth="1"/>
    <col min="75" max="75" width="30.7109375" style="90" customWidth="1"/>
    <col min="76" max="76" width="26.5703125" style="90" customWidth="1"/>
    <col min="77" max="77" width="29.85546875" style="90" bestFit="1" customWidth="1"/>
    <col min="78" max="78" width="26.28515625" style="90" customWidth="1"/>
    <col min="79" max="79" width="27.5703125" style="90" customWidth="1"/>
    <col min="80" max="80" width="5" style="90" customWidth="1"/>
    <col min="81" max="81" width="5.7109375" style="90" customWidth="1"/>
    <col min="82" max="82" width="30.7109375" style="90" customWidth="1"/>
    <col min="83" max="83" width="26.5703125" style="90" customWidth="1"/>
    <col min="84" max="84" width="29.85546875" style="90" customWidth="1"/>
    <col min="85" max="85" width="26.85546875" style="90" customWidth="1"/>
    <col min="86" max="86" width="27.5703125" style="90" customWidth="1"/>
    <col min="87" max="87" width="30.7109375" style="90" bestFit="1" customWidth="1"/>
    <col min="88" max="88" width="26.5703125" style="90" customWidth="1"/>
    <col min="89" max="90" width="29.85546875" style="90" customWidth="1"/>
    <col min="91" max="91" width="27.5703125" style="90" customWidth="1"/>
    <col min="92" max="92" width="5" style="90" customWidth="1"/>
    <col min="93" max="93" width="5.7109375" style="90" customWidth="1"/>
    <col min="94" max="94" width="6.7109375" style="90" customWidth="1"/>
    <col min="95" max="95" width="30.7109375" style="90" customWidth="1"/>
    <col min="96" max="96" width="26.5703125" style="90" bestFit="1" customWidth="1"/>
    <col min="97" max="97" width="5" style="90" customWidth="1"/>
    <col min="98" max="98" width="5.7109375" style="90" customWidth="1"/>
    <col min="99" max="99" width="6.7109375" style="90" customWidth="1"/>
    <col min="100" max="100" width="29.85546875" style="90" customWidth="1"/>
    <col min="101" max="101" width="16.5703125" style="90" customWidth="1"/>
    <col min="102" max="102" width="27.5703125" style="90" customWidth="1"/>
    <col min="103" max="103" width="5" style="90" customWidth="1"/>
    <col min="104" max="104" width="5.7109375" style="90" customWidth="1"/>
    <col min="105" max="105" width="6.7109375" style="90" customWidth="1"/>
    <col min="106" max="106" width="30.7109375" style="90" customWidth="1"/>
    <col min="107" max="107" width="26.5703125" style="90" customWidth="1"/>
    <col min="108" max="108" width="5" style="90" customWidth="1"/>
    <col min="109" max="109" width="5.7109375" style="90" customWidth="1"/>
    <col min="110" max="110" width="6.7109375" style="90" customWidth="1"/>
    <col min="111" max="111" width="29.85546875" style="90" customWidth="1"/>
    <col min="112" max="112" width="16.5703125" style="90" customWidth="1"/>
    <col min="113" max="113" width="27.5703125" style="90" customWidth="1"/>
    <col min="114" max="114" width="5" style="90" customWidth="1"/>
    <col min="115" max="115" width="5.7109375" style="90" customWidth="1"/>
    <col min="116" max="116" width="6.7109375" style="90" customWidth="1"/>
    <col min="117" max="117" width="30.7109375" style="90" customWidth="1"/>
    <col min="118" max="118" width="26.5703125" style="90" customWidth="1"/>
    <col min="119" max="119" width="5" style="90" customWidth="1"/>
    <col min="120" max="120" width="6.7109375" style="90" customWidth="1"/>
    <col min="121" max="121" width="29.85546875" style="90" customWidth="1"/>
    <col min="122" max="122" width="11.42578125" style="90" customWidth="1"/>
    <col min="123" max="123" width="27.5703125" style="90" customWidth="1"/>
    <col min="124" max="124" width="6.7109375" style="90" customWidth="1"/>
    <col min="125" max="125" width="30.7109375" style="90" customWidth="1"/>
    <col min="126" max="126" width="26.5703125" style="90" customWidth="1"/>
    <col min="127" max="127" width="5.7109375" style="90" customWidth="1"/>
    <col min="128" max="128" width="6.7109375" style="90" customWidth="1"/>
    <col min="129" max="129" width="29.85546875" style="90" customWidth="1"/>
    <col min="130" max="130" width="19.5703125" style="90" customWidth="1"/>
    <col min="131" max="131" width="31.7109375" style="90" customWidth="1"/>
    <col min="132" max="132" width="30.7109375" style="90" bestFit="1" customWidth="1"/>
    <col min="133" max="133" width="26.5703125" style="90" bestFit="1" customWidth="1"/>
    <col min="134" max="134" width="29.85546875" style="90" customWidth="1"/>
    <col min="135" max="135" width="34.85546875" style="90" customWidth="1"/>
    <col min="136" max="136" width="27.5703125" style="90" customWidth="1"/>
    <col min="137" max="137" width="5.7109375" style="90" customWidth="1"/>
    <col min="138" max="138" width="6.7109375" style="90" customWidth="1"/>
    <col min="139" max="139" width="30.7109375" style="90" customWidth="1"/>
    <col min="140" max="140" width="26.5703125" style="90" customWidth="1"/>
    <col min="141" max="141" width="5" style="90" customWidth="1"/>
    <col min="142" max="142" width="5.7109375" style="90" customWidth="1"/>
    <col min="143" max="143" width="6.7109375" style="90" customWidth="1"/>
    <col min="144" max="144" width="29.85546875" style="90" customWidth="1"/>
    <col min="145" max="145" width="16.42578125" style="90" customWidth="1"/>
    <col min="146" max="146" width="27.5703125" style="90" customWidth="1"/>
    <col min="147" max="147" width="30.7109375" style="90" customWidth="1"/>
    <col min="148" max="148" width="21.140625" style="90" customWidth="1"/>
    <col min="149" max="149" width="27.5703125" style="90" customWidth="1"/>
    <col min="150" max="150" width="6.7109375" style="90" customWidth="1"/>
    <col min="151" max="151" width="30.7109375" style="90" customWidth="1"/>
    <col min="152" max="152" width="26.5703125" style="90" customWidth="1"/>
    <col min="153" max="153" width="5" style="90" customWidth="1"/>
    <col min="154" max="154" width="29.85546875" style="90" customWidth="1"/>
    <col min="155" max="155" width="20.28515625" style="90" customWidth="1"/>
    <col min="156" max="156" width="27.5703125" style="90" customWidth="1"/>
    <col min="157" max="157" width="5.7109375" style="90" customWidth="1"/>
    <col min="158" max="158" width="6.7109375" style="90" customWidth="1"/>
    <col min="159" max="159" width="30.7109375" style="90" customWidth="1"/>
    <col min="160" max="160" width="26.5703125" style="90" customWidth="1"/>
    <col min="161" max="161" width="6.7109375" style="90" customWidth="1"/>
    <col min="162" max="162" width="29.85546875" style="90" customWidth="1"/>
    <col min="163" max="163" width="13.5703125" style="90" customWidth="1"/>
    <col min="164" max="164" width="27.5703125" style="90" customWidth="1"/>
    <col min="165" max="165" width="5" style="90" customWidth="1"/>
    <col min="166" max="166" width="5.7109375" style="90" customWidth="1"/>
    <col min="167" max="167" width="30.7109375" style="90" customWidth="1"/>
    <col min="168" max="168" width="26.5703125" style="90" customWidth="1"/>
    <col min="169" max="169" width="5" style="90" customWidth="1"/>
    <col min="170" max="170" width="5.7109375" style="90" customWidth="1"/>
    <col min="171" max="171" width="6.7109375" style="90" customWidth="1"/>
    <col min="172" max="172" width="29.85546875" style="90" customWidth="1"/>
    <col min="173" max="173" width="15.85546875" style="90" customWidth="1"/>
    <col min="174" max="174" width="27.5703125" style="90" customWidth="1"/>
    <col min="175" max="175" width="5.7109375" style="90" customWidth="1"/>
    <col min="176" max="176" width="30.7109375" style="90" customWidth="1"/>
    <col min="177" max="177" width="26.5703125" style="90" customWidth="1"/>
    <col min="178" max="178" width="29.85546875" style="90" customWidth="1"/>
    <col min="179" max="179" width="15" style="90" customWidth="1"/>
    <col min="180" max="180" width="27.5703125" style="90" customWidth="1"/>
    <col min="181" max="181" width="30.7109375" style="90" customWidth="1"/>
    <col min="182" max="182" width="26.5703125" style="90" customWidth="1"/>
    <col min="183" max="183" width="5" style="90" customWidth="1"/>
    <col min="184" max="184" width="29.85546875" style="90" customWidth="1"/>
    <col min="185" max="185" width="15.85546875" style="90" customWidth="1"/>
    <col min="186" max="186" width="27.5703125" style="90" customWidth="1"/>
    <col min="187" max="187" width="5" style="90" customWidth="1"/>
    <col min="188" max="188" width="5.7109375" style="90" customWidth="1"/>
    <col min="189" max="189" width="30.7109375" style="90" customWidth="1"/>
    <col min="190" max="190" width="26.5703125" style="90" customWidth="1"/>
    <col min="191" max="191" width="5" style="90" customWidth="1"/>
    <col min="192" max="192" width="5.7109375" style="90" customWidth="1"/>
    <col min="193" max="193" width="6.7109375" style="90" customWidth="1"/>
    <col min="194" max="194" width="29.85546875" style="90" customWidth="1"/>
    <col min="195" max="195" width="20.5703125" style="90" customWidth="1"/>
    <col min="196" max="196" width="27.5703125" style="90" bestFit="1" customWidth="1"/>
    <col min="197" max="197" width="6.7109375" style="90" customWidth="1"/>
    <col min="198" max="198" width="30.7109375" style="90" customWidth="1"/>
    <col min="199" max="199" width="26.5703125" style="90" customWidth="1"/>
    <col min="200" max="200" width="5" style="90" customWidth="1"/>
    <col min="201" max="201" width="5.7109375" style="90" customWidth="1"/>
    <col min="202" max="202" width="6.7109375" style="90" customWidth="1"/>
    <col min="203" max="203" width="29.85546875" style="90" customWidth="1"/>
    <col min="204" max="204" width="15.5703125" style="90" customWidth="1"/>
    <col min="205" max="205" width="27.5703125" style="90" customWidth="1"/>
    <col min="206" max="206" width="30.7109375" style="90" customWidth="1"/>
    <col min="207" max="207" width="26.5703125" style="90" customWidth="1"/>
    <col min="208" max="208" width="5.7109375" style="90" customWidth="1"/>
    <col min="209" max="209" width="29.85546875" style="90" customWidth="1"/>
    <col min="210" max="210" width="16.7109375" style="90" customWidth="1"/>
    <col min="211" max="211" width="27.5703125" style="90" customWidth="1"/>
    <col min="212" max="212" width="5" style="90" customWidth="1"/>
    <col min="213" max="213" width="5.7109375" style="90" customWidth="1"/>
    <col min="214" max="214" width="6.7109375" style="90" customWidth="1"/>
    <col min="215" max="215" width="30.7109375" style="90" customWidth="1"/>
    <col min="216" max="216" width="26.5703125" style="90" customWidth="1"/>
    <col min="217" max="217" width="5" style="90" customWidth="1"/>
    <col min="218" max="218" width="6.7109375" style="90" customWidth="1"/>
    <col min="219" max="219" width="29.85546875" style="90" customWidth="1"/>
    <col min="220" max="220" width="19.7109375" style="90" customWidth="1"/>
    <col min="221" max="221" width="27.5703125" style="90" customWidth="1"/>
    <col min="222" max="222" width="30.7109375" style="90" customWidth="1"/>
    <col min="223" max="223" width="26.5703125" style="90" customWidth="1"/>
    <col min="224" max="224" width="29.85546875" style="90" customWidth="1"/>
    <col min="225" max="225" width="25.140625" style="90" customWidth="1"/>
    <col min="226" max="226" width="27.5703125" style="90" customWidth="1"/>
    <col min="227" max="227" width="5" style="90" customWidth="1"/>
    <col min="228" max="228" width="6.7109375" style="90" customWidth="1"/>
    <col min="229" max="229" width="30.7109375" style="90" customWidth="1"/>
    <col min="230" max="230" width="26.5703125" style="90" customWidth="1"/>
    <col min="231" max="231" width="29.85546875" style="90" customWidth="1"/>
    <col min="232" max="232" width="14.42578125" style="90" customWidth="1"/>
    <col min="233" max="233" width="27.5703125" style="90" customWidth="1"/>
    <col min="234" max="234" width="30.7109375" style="90" customWidth="1"/>
    <col min="235" max="235" width="26.5703125" style="90" customWidth="1"/>
    <col min="236" max="236" width="29.85546875" style="90" customWidth="1"/>
    <col min="237" max="237" width="18.5703125" style="90" customWidth="1"/>
    <col min="238" max="238" width="27.5703125" style="90" customWidth="1"/>
    <col min="239" max="239" width="5" style="90" customWidth="1"/>
    <col min="240" max="240" width="5.7109375" style="90" customWidth="1"/>
    <col min="241" max="241" width="6.7109375" style="90" customWidth="1"/>
    <col min="242" max="242" width="30.7109375" style="90" customWidth="1"/>
    <col min="243" max="243" width="26.5703125" style="90" customWidth="1"/>
    <col min="244" max="244" width="5" style="90" customWidth="1"/>
    <col min="245" max="245" width="5.7109375" style="90" customWidth="1"/>
    <col min="246" max="246" width="6.7109375" style="90" customWidth="1"/>
    <col min="247" max="247" width="29.85546875" style="90" customWidth="1"/>
    <col min="248" max="248" width="15.140625" style="90" customWidth="1"/>
    <col min="249" max="249" width="27.5703125" style="90" customWidth="1"/>
    <col min="250" max="250" width="30.7109375" style="90" customWidth="1"/>
    <col min="251" max="251" width="26.5703125" style="90" customWidth="1"/>
    <col min="252" max="252" width="6.7109375" style="90" customWidth="1"/>
    <col min="253" max="253" width="29.85546875" style="90" customWidth="1"/>
    <col min="254" max="254" width="11.140625" style="90" customWidth="1"/>
    <col min="255" max="255" width="27.5703125" style="90" customWidth="1"/>
    <col min="256" max="16384" width="5" style="90"/>
  </cols>
  <sheetData>
    <row r="1" spans="1:18" x14ac:dyDescent="0.2">
      <c r="A1" s="541" t="s">
        <v>517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8" x14ac:dyDescent="0.2">
      <c r="B2" s="542" t="s">
        <v>170</v>
      </c>
      <c r="C2" s="542"/>
      <c r="D2" s="542"/>
      <c r="E2" s="542"/>
      <c r="F2" s="273"/>
      <c r="G2" s="274" t="s">
        <v>455</v>
      </c>
      <c r="H2" s="542" t="s">
        <v>171</v>
      </c>
      <c r="I2" s="542"/>
      <c r="J2" s="542"/>
      <c r="K2" s="542"/>
      <c r="L2" s="403"/>
      <c r="M2" s="274" t="s">
        <v>455</v>
      </c>
      <c r="N2" s="274" t="s">
        <v>135</v>
      </c>
    </row>
    <row r="3" spans="1:18" x14ac:dyDescent="0.2">
      <c r="A3" s="275" t="s">
        <v>172</v>
      </c>
      <c r="B3" s="276" t="s">
        <v>173</v>
      </c>
      <c r="C3" s="276" t="s">
        <v>174</v>
      </c>
      <c r="D3" s="276" t="s">
        <v>175</v>
      </c>
      <c r="E3" s="276" t="s">
        <v>176</v>
      </c>
      <c r="F3" s="276" t="s">
        <v>177</v>
      </c>
      <c r="G3" s="276"/>
      <c r="H3" s="276" t="s">
        <v>173</v>
      </c>
      <c r="I3" s="276" t="s">
        <v>174</v>
      </c>
      <c r="J3" s="276" t="s">
        <v>175</v>
      </c>
      <c r="K3" s="276" t="s">
        <v>176</v>
      </c>
      <c r="L3" s="276" t="s">
        <v>177</v>
      </c>
      <c r="M3" s="276"/>
      <c r="N3" s="276"/>
    </row>
    <row r="4" spans="1:18" x14ac:dyDescent="0.2">
      <c r="A4" s="91" t="s">
        <v>178</v>
      </c>
      <c r="B4" s="92">
        <v>1157.5786439164999</v>
      </c>
      <c r="C4" s="92">
        <v>584.7876039979999</v>
      </c>
      <c r="D4" s="92">
        <v>260.83012089230004</v>
      </c>
      <c r="E4" s="92">
        <v>117.1674633807</v>
      </c>
      <c r="F4" s="92">
        <v>55.313583990600002</v>
      </c>
      <c r="G4" s="92">
        <v>2175.6774161781004</v>
      </c>
      <c r="H4" s="92">
        <v>160.90999158599999</v>
      </c>
      <c r="I4" s="92">
        <v>145.4121955459</v>
      </c>
      <c r="J4" s="92">
        <v>94.839386390800001</v>
      </c>
      <c r="K4" s="92">
        <v>49.735860028900014</v>
      </c>
      <c r="L4" s="92">
        <v>58.369765861200001</v>
      </c>
      <c r="M4" s="92">
        <v>509.26719941280004</v>
      </c>
      <c r="N4" s="92">
        <v>2684.9446155909004</v>
      </c>
      <c r="Q4" s="93"/>
      <c r="R4" s="93"/>
    </row>
    <row r="5" spans="1:18" x14ac:dyDescent="0.2">
      <c r="A5" s="94" t="s">
        <v>179</v>
      </c>
      <c r="B5" s="92">
        <v>232.14688509119998</v>
      </c>
      <c r="C5" s="92">
        <v>123.1377659103</v>
      </c>
      <c r="D5" s="92">
        <v>56.688855087500002</v>
      </c>
      <c r="E5" s="92">
        <v>24.463488374900002</v>
      </c>
      <c r="F5" s="92">
        <v>6.0849673202999996</v>
      </c>
      <c r="G5" s="92">
        <v>442.52196178419996</v>
      </c>
      <c r="H5" s="92">
        <v>34.937309419000002</v>
      </c>
      <c r="I5" s="92">
        <v>31.421744806899998</v>
      </c>
      <c r="J5" s="92">
        <v>23.235385299300003</v>
      </c>
      <c r="K5" s="92">
        <v>12.158313694099999</v>
      </c>
      <c r="L5" s="92">
        <v>5.1224489795999997</v>
      </c>
      <c r="M5" s="92">
        <v>106.87520219889998</v>
      </c>
      <c r="N5" s="92">
        <v>549.39716398309997</v>
      </c>
      <c r="Q5" s="93"/>
      <c r="R5" s="93"/>
    </row>
    <row r="6" spans="1:18" x14ac:dyDescent="0.2">
      <c r="A6" s="95" t="s">
        <v>180</v>
      </c>
      <c r="B6" s="93">
        <v>4.2866013071999998</v>
      </c>
      <c r="C6" s="93">
        <v>4.3379227052999996</v>
      </c>
      <c r="D6" s="93"/>
      <c r="E6" s="93">
        <v>1</v>
      </c>
      <c r="F6" s="93">
        <v>1</v>
      </c>
      <c r="G6" s="93">
        <v>10.6245240125</v>
      </c>
      <c r="H6" s="93">
        <v>1</v>
      </c>
      <c r="I6" s="93">
        <v>1.0384615385</v>
      </c>
      <c r="J6" s="93"/>
      <c r="K6" s="93">
        <v>1.1224489795999999</v>
      </c>
      <c r="L6" s="93"/>
      <c r="M6" s="93">
        <v>3.1609105180999997</v>
      </c>
      <c r="N6" s="93">
        <v>13.7854345306</v>
      </c>
      <c r="Q6" s="93"/>
      <c r="R6" s="93"/>
    </row>
    <row r="7" spans="1:18" x14ac:dyDescent="0.2">
      <c r="A7" s="95" t="s">
        <v>46</v>
      </c>
      <c r="B7" s="93">
        <v>170.56440287999999</v>
      </c>
      <c r="C7" s="93">
        <v>100.21916073</v>
      </c>
      <c r="D7" s="93">
        <v>48.988314547000002</v>
      </c>
      <c r="E7" s="93">
        <v>19.115196687000001</v>
      </c>
      <c r="F7" s="93">
        <v>5.0849673202999996</v>
      </c>
      <c r="G7" s="93">
        <v>343.97204216429998</v>
      </c>
      <c r="H7" s="93">
        <v>22.819907814</v>
      </c>
      <c r="I7" s="93">
        <v>23.662732528999999</v>
      </c>
      <c r="J7" s="93">
        <v>19.911060975000002</v>
      </c>
      <c r="K7" s="93">
        <v>3.3673469387999999</v>
      </c>
      <c r="L7" s="93">
        <v>4.1224489795999997</v>
      </c>
      <c r="M7" s="93">
        <v>73.88349723639999</v>
      </c>
      <c r="N7" s="93">
        <v>417.85553940069991</v>
      </c>
      <c r="Q7" s="93"/>
      <c r="R7" s="93"/>
    </row>
    <row r="8" spans="1:18" x14ac:dyDescent="0.2">
      <c r="A8" s="95" t="s">
        <v>49</v>
      </c>
      <c r="B8" s="93">
        <v>57.295880904000001</v>
      </c>
      <c r="C8" s="93">
        <v>18.580682475</v>
      </c>
      <c r="D8" s="93">
        <v>7.7005405404999996</v>
      </c>
      <c r="E8" s="93">
        <v>4.3482916878999998</v>
      </c>
      <c r="F8" s="93"/>
      <c r="G8" s="93">
        <v>87.925395607400006</v>
      </c>
      <c r="H8" s="93">
        <v>11.117401605</v>
      </c>
      <c r="I8" s="93">
        <v>6.7205507394000001</v>
      </c>
      <c r="J8" s="93">
        <v>3.3243243243</v>
      </c>
      <c r="K8" s="93">
        <v>7.6685177756999998</v>
      </c>
      <c r="L8" s="93">
        <v>1</v>
      </c>
      <c r="M8" s="93">
        <v>29.830794444400002</v>
      </c>
      <c r="N8" s="93">
        <v>117.75619005179999</v>
      </c>
      <c r="Q8" s="93"/>
      <c r="R8" s="93"/>
    </row>
    <row r="9" spans="1:18" x14ac:dyDescent="0.2">
      <c r="A9" s="94" t="s">
        <v>181</v>
      </c>
      <c r="B9" s="92">
        <v>6.6</v>
      </c>
      <c r="C9" s="92">
        <v>4.2588235293999999</v>
      </c>
      <c r="D9" s="92">
        <v>1</v>
      </c>
      <c r="E9" s="92"/>
      <c r="F9" s="92"/>
      <c r="G9" s="92">
        <v>11.858823529399999</v>
      </c>
      <c r="H9" s="92">
        <v>1.2</v>
      </c>
      <c r="I9" s="92">
        <v>2.2000000000000002</v>
      </c>
      <c r="J9" s="92"/>
      <c r="K9" s="92"/>
      <c r="L9" s="92"/>
      <c r="M9" s="92">
        <v>3.4000000000000004</v>
      </c>
      <c r="N9" s="92">
        <v>15.258823529399997</v>
      </c>
      <c r="Q9" s="93"/>
      <c r="R9" s="93"/>
    </row>
    <row r="10" spans="1:18" x14ac:dyDescent="0.2">
      <c r="A10" s="95" t="s">
        <v>50</v>
      </c>
      <c r="B10" s="93">
        <v>1</v>
      </c>
      <c r="C10" s="93"/>
      <c r="D10" s="93"/>
      <c r="E10" s="93"/>
      <c r="F10" s="93"/>
      <c r="G10" s="93">
        <v>1</v>
      </c>
      <c r="H10" s="93"/>
      <c r="I10" s="93"/>
      <c r="J10" s="93"/>
      <c r="K10" s="93"/>
      <c r="L10" s="93"/>
      <c r="M10" s="93"/>
      <c r="N10" s="93">
        <v>1</v>
      </c>
      <c r="Q10" s="93"/>
      <c r="R10" s="93"/>
    </row>
    <row r="11" spans="1:18" x14ac:dyDescent="0.2">
      <c r="A11" s="95" t="s">
        <v>57</v>
      </c>
      <c r="B11" s="93">
        <v>5.6</v>
      </c>
      <c r="C11" s="93">
        <v>4.2588235293999999</v>
      </c>
      <c r="D11" s="93">
        <v>1</v>
      </c>
      <c r="E11" s="93"/>
      <c r="F11" s="93"/>
      <c r="G11" s="93">
        <v>10.858823529399999</v>
      </c>
      <c r="H11" s="93">
        <v>1.2</v>
      </c>
      <c r="I11" s="93">
        <v>2.2000000000000002</v>
      </c>
      <c r="J11" s="93"/>
      <c r="K11" s="93"/>
      <c r="L11" s="93"/>
      <c r="M11" s="93">
        <v>3.4000000000000004</v>
      </c>
      <c r="N11" s="93">
        <v>14.258823529399997</v>
      </c>
      <c r="Q11" s="96"/>
      <c r="R11" s="93"/>
    </row>
    <row r="12" spans="1:18" x14ac:dyDescent="0.2">
      <c r="A12" s="94" t="s">
        <v>182</v>
      </c>
      <c r="B12" s="92">
        <v>238.22691850919998</v>
      </c>
      <c r="C12" s="92">
        <v>91.143721813699997</v>
      </c>
      <c r="D12" s="92">
        <v>35.5371787817</v>
      </c>
      <c r="E12" s="92">
        <v>22.7158730154</v>
      </c>
      <c r="F12" s="92">
        <v>9.1158730158000001</v>
      </c>
      <c r="G12" s="92">
        <v>396.73956513579998</v>
      </c>
      <c r="H12" s="92">
        <v>45.687579001700001</v>
      </c>
      <c r="I12" s="92">
        <v>42.976213010100004</v>
      </c>
      <c r="J12" s="92">
        <v>25.1125393477</v>
      </c>
      <c r="K12" s="92">
        <v>11.7778604908</v>
      </c>
      <c r="L12" s="92">
        <v>12.333333333300001</v>
      </c>
      <c r="M12" s="92">
        <v>137.88752518360002</v>
      </c>
      <c r="N12" s="92">
        <v>534.62709031939994</v>
      </c>
      <c r="Q12" s="93"/>
      <c r="R12" s="93"/>
    </row>
    <row r="13" spans="1:18" x14ac:dyDescent="0.2">
      <c r="A13" s="95" t="s">
        <v>48</v>
      </c>
      <c r="B13" s="93">
        <v>6.3195084484999997</v>
      </c>
      <c r="C13" s="93">
        <v>3.6162117452000002</v>
      </c>
      <c r="D13" s="93"/>
      <c r="E13" s="93">
        <v>1.3333333332999999</v>
      </c>
      <c r="F13" s="93"/>
      <c r="G13" s="93">
        <v>11.269053527000001</v>
      </c>
      <c r="H13" s="93">
        <v>1.2</v>
      </c>
      <c r="I13" s="93">
        <v>1.0434782609</v>
      </c>
      <c r="J13" s="93">
        <v>1.3333333332999999</v>
      </c>
      <c r="K13" s="93">
        <v>2.3777777778</v>
      </c>
      <c r="L13" s="93"/>
      <c r="M13" s="93">
        <v>5.9545893719999992</v>
      </c>
      <c r="N13" s="93">
        <v>17.223642899000001</v>
      </c>
      <c r="Q13" s="93"/>
      <c r="R13" s="93"/>
    </row>
    <row r="14" spans="1:18" x14ac:dyDescent="0.2">
      <c r="A14" s="95" t="s">
        <v>183</v>
      </c>
      <c r="B14" s="93">
        <v>2.1635150166999999</v>
      </c>
      <c r="C14" s="93">
        <v>4.6628264209000001</v>
      </c>
      <c r="D14" s="93"/>
      <c r="E14" s="93">
        <v>1</v>
      </c>
      <c r="F14" s="93"/>
      <c r="G14" s="93">
        <v>7.8263414376</v>
      </c>
      <c r="H14" s="93">
        <v>1.1290322581000001</v>
      </c>
      <c r="I14" s="93"/>
      <c r="J14" s="93"/>
      <c r="K14" s="93"/>
      <c r="L14" s="93">
        <v>1.3333333332999999</v>
      </c>
      <c r="M14" s="93">
        <v>2.4623655914000002</v>
      </c>
      <c r="N14" s="93">
        <v>10.288707029000001</v>
      </c>
      <c r="Q14" s="93"/>
      <c r="R14" s="93"/>
    </row>
    <row r="15" spans="1:18" x14ac:dyDescent="0.2">
      <c r="A15" s="95" t="s">
        <v>52</v>
      </c>
      <c r="B15" s="93">
        <v>5.0434782608999997</v>
      </c>
      <c r="C15" s="93"/>
      <c r="D15" s="93"/>
      <c r="E15" s="93"/>
      <c r="F15" s="93"/>
      <c r="G15" s="93">
        <v>5.0434782608999997</v>
      </c>
      <c r="H15" s="93">
        <v>6</v>
      </c>
      <c r="I15" s="93">
        <v>2</v>
      </c>
      <c r="J15" s="93"/>
      <c r="K15" s="93"/>
      <c r="L15" s="93"/>
      <c r="M15" s="93">
        <v>8</v>
      </c>
      <c r="N15" s="93">
        <v>13.043478260899999</v>
      </c>
      <c r="Q15" s="93"/>
      <c r="R15" s="93"/>
    </row>
    <row r="16" spans="1:18" x14ac:dyDescent="0.2">
      <c r="A16" s="95" t="s">
        <v>53</v>
      </c>
      <c r="B16" s="93">
        <v>17.11906905</v>
      </c>
      <c r="C16" s="93">
        <v>13.718487395</v>
      </c>
      <c r="D16" s="93">
        <v>11.331932773</v>
      </c>
      <c r="E16" s="93">
        <v>12.071428571</v>
      </c>
      <c r="F16" s="93">
        <v>7.0714285714000003</v>
      </c>
      <c r="G16" s="93">
        <v>61.312346360399992</v>
      </c>
      <c r="H16" s="93">
        <v>0</v>
      </c>
      <c r="I16" s="93">
        <v>4.2352941175999996</v>
      </c>
      <c r="J16" s="93">
        <v>4.0588235293999997</v>
      </c>
      <c r="K16" s="93">
        <v>2</v>
      </c>
      <c r="L16" s="93">
        <v>7</v>
      </c>
      <c r="M16" s="93">
        <v>17.294117647</v>
      </c>
      <c r="N16" s="93">
        <v>78.606464007400007</v>
      </c>
      <c r="Q16" s="93"/>
      <c r="R16" s="93"/>
    </row>
    <row r="17" spans="1:18" x14ac:dyDescent="0.2">
      <c r="A17" s="95" t="s">
        <v>54</v>
      </c>
      <c r="B17" s="93">
        <v>199.814447</v>
      </c>
      <c r="C17" s="93">
        <v>63.382796939999999</v>
      </c>
      <c r="D17" s="93">
        <v>21.538579341999998</v>
      </c>
      <c r="E17" s="93">
        <v>8.3111111111000007</v>
      </c>
      <c r="F17" s="93">
        <v>2.0444444443999998</v>
      </c>
      <c r="G17" s="93">
        <v>295.09137883749997</v>
      </c>
      <c r="H17" s="93">
        <v>32.908644291000002</v>
      </c>
      <c r="I17" s="93">
        <v>33.365816700000003</v>
      </c>
      <c r="J17" s="93">
        <v>16.05542522</v>
      </c>
      <c r="K17" s="93">
        <v>6.4000827129999998</v>
      </c>
      <c r="L17" s="93">
        <v>4</v>
      </c>
      <c r="M17" s="93">
        <v>92.729968924000019</v>
      </c>
      <c r="N17" s="93">
        <v>387.82134776149996</v>
      </c>
      <c r="Q17" s="93"/>
      <c r="R17" s="93"/>
    </row>
    <row r="18" spans="1:18" x14ac:dyDescent="0.2">
      <c r="A18" s="95" t="s">
        <v>56</v>
      </c>
      <c r="B18" s="93">
        <v>7.7669007331</v>
      </c>
      <c r="C18" s="93">
        <v>5.7633993125999998</v>
      </c>
      <c r="D18" s="93">
        <v>2.6666666666999999</v>
      </c>
      <c r="E18" s="93"/>
      <c r="F18" s="93"/>
      <c r="G18" s="93">
        <v>16.196966712399998</v>
      </c>
      <c r="H18" s="93">
        <v>4.4499024525999999</v>
      </c>
      <c r="I18" s="93">
        <v>2.3316239315999998</v>
      </c>
      <c r="J18" s="93">
        <v>3.664957265</v>
      </c>
      <c r="K18" s="93">
        <v>1</v>
      </c>
      <c r="L18" s="93"/>
      <c r="M18" s="93">
        <v>11.446483649199999</v>
      </c>
      <c r="N18" s="93">
        <v>27.643450361599996</v>
      </c>
      <c r="Q18" s="93"/>
      <c r="R18" s="93"/>
    </row>
    <row r="19" spans="1:18" x14ac:dyDescent="0.2">
      <c r="A19" s="94" t="s">
        <v>184</v>
      </c>
      <c r="B19" s="92">
        <v>63.721538507299996</v>
      </c>
      <c r="C19" s="92">
        <v>39.6666775634</v>
      </c>
      <c r="D19" s="92">
        <v>27.092821810799997</v>
      </c>
      <c r="E19" s="92">
        <v>29.620346319999999</v>
      </c>
      <c r="F19" s="92">
        <v>13.970912242799999</v>
      </c>
      <c r="G19" s="92">
        <v>174.07229644429998</v>
      </c>
      <c r="H19" s="92">
        <v>11.815147552800001</v>
      </c>
      <c r="I19" s="92">
        <v>22.927235275700003</v>
      </c>
      <c r="J19" s="92">
        <v>16.1122529644</v>
      </c>
      <c r="K19" s="92">
        <v>11.040669856499999</v>
      </c>
      <c r="L19" s="92">
        <v>20.3652173913</v>
      </c>
      <c r="M19" s="92">
        <v>82.260523040699994</v>
      </c>
      <c r="N19" s="92">
        <v>256.33281948500002</v>
      </c>
      <c r="Q19" s="93"/>
      <c r="R19" s="93"/>
    </row>
    <row r="20" spans="1:18" x14ac:dyDescent="0.2">
      <c r="A20" s="95" t="s">
        <v>35</v>
      </c>
      <c r="B20" s="93">
        <v>31.632764718000001</v>
      </c>
      <c r="C20" s="93">
        <v>9.9175795219000005</v>
      </c>
      <c r="D20" s="93">
        <v>9.8200945380999993</v>
      </c>
      <c r="E20" s="93">
        <v>9.7363636364000001</v>
      </c>
      <c r="F20" s="93">
        <v>4.3951219512000002</v>
      </c>
      <c r="G20" s="93">
        <v>65.501924365600004</v>
      </c>
      <c r="H20" s="93">
        <v>5.3972332015999998</v>
      </c>
      <c r="I20" s="93">
        <v>11.837300762</v>
      </c>
      <c r="J20" s="93">
        <v>8.7304347825999997</v>
      </c>
      <c r="K20" s="93">
        <v>7.8090909091</v>
      </c>
      <c r="L20" s="93">
        <v>6.3652173912999999</v>
      </c>
      <c r="M20" s="93">
        <v>40.1392770466</v>
      </c>
      <c r="N20" s="93">
        <v>105.64120141220002</v>
      </c>
      <c r="Q20" s="93"/>
      <c r="R20" s="93"/>
    </row>
    <row r="21" spans="1:18" x14ac:dyDescent="0.2">
      <c r="A21" s="95" t="s">
        <v>185</v>
      </c>
      <c r="B21" s="93">
        <v>10.081406167000001</v>
      </c>
      <c r="C21" s="93">
        <v>2.0652173913</v>
      </c>
      <c r="D21" s="93">
        <v>1.0909090909000001</v>
      </c>
      <c r="E21" s="93">
        <v>1</v>
      </c>
      <c r="F21" s="93"/>
      <c r="G21" s="93">
        <v>14.2375326492</v>
      </c>
      <c r="H21" s="93">
        <v>1.1315789474</v>
      </c>
      <c r="I21" s="93">
        <v>3.3947368420999999</v>
      </c>
      <c r="J21" s="93"/>
      <c r="K21" s="93">
        <v>1</v>
      </c>
      <c r="L21" s="93">
        <v>4</v>
      </c>
      <c r="M21" s="93">
        <v>9.5263157894999999</v>
      </c>
      <c r="N21" s="93">
        <v>23.763848438699998</v>
      </c>
      <c r="Q21" s="93"/>
      <c r="R21" s="93"/>
    </row>
    <row r="22" spans="1:18" x14ac:dyDescent="0.2">
      <c r="A22" s="95" t="s">
        <v>37</v>
      </c>
      <c r="B22" s="93">
        <v>4.1039272030999996</v>
      </c>
      <c r="C22" s="93"/>
      <c r="D22" s="93"/>
      <c r="E22" s="93">
        <v>2</v>
      </c>
      <c r="F22" s="93"/>
      <c r="G22" s="93">
        <v>6.1039272030999996</v>
      </c>
      <c r="H22" s="93">
        <v>0</v>
      </c>
      <c r="I22" s="93">
        <v>3.3921901528</v>
      </c>
      <c r="J22" s="93">
        <v>1</v>
      </c>
      <c r="K22" s="93"/>
      <c r="L22" s="93"/>
      <c r="M22" s="93">
        <v>4.3921901527999996</v>
      </c>
      <c r="N22" s="93">
        <v>10.496117355899999</v>
      </c>
      <c r="Q22" s="93"/>
      <c r="R22" s="93"/>
    </row>
    <row r="23" spans="1:18" x14ac:dyDescent="0.2">
      <c r="A23" s="95" t="s">
        <v>38</v>
      </c>
      <c r="B23" s="93">
        <v>9.5125313282999997</v>
      </c>
      <c r="C23" s="93">
        <v>4.1428571428999996</v>
      </c>
      <c r="D23" s="93"/>
      <c r="E23" s="93">
        <v>1.0476190476</v>
      </c>
      <c r="F23" s="93"/>
      <c r="G23" s="93">
        <v>14.703007518799998</v>
      </c>
      <c r="H23" s="93">
        <v>3.1428571429000001</v>
      </c>
      <c r="I23" s="93"/>
      <c r="J23" s="93"/>
      <c r="K23" s="93"/>
      <c r="L23" s="93"/>
      <c r="M23" s="93">
        <v>3.1428571429000001</v>
      </c>
      <c r="N23" s="93">
        <v>17.845864661699999</v>
      </c>
      <c r="Q23" s="93"/>
      <c r="R23" s="93"/>
    </row>
    <row r="24" spans="1:18" x14ac:dyDescent="0.2">
      <c r="A24" s="95" t="s">
        <v>55</v>
      </c>
      <c r="B24" s="93">
        <v>1.0909090909000001</v>
      </c>
      <c r="C24" s="93">
        <v>2.2224880382999999</v>
      </c>
      <c r="D24" s="93">
        <v>3.2818181817999998</v>
      </c>
      <c r="E24" s="93">
        <v>10.636363636</v>
      </c>
      <c r="F24" s="93">
        <v>7.4442113442000002</v>
      </c>
      <c r="G24" s="93">
        <v>24.675790291200002</v>
      </c>
      <c r="H24" s="93">
        <v>0</v>
      </c>
      <c r="I24" s="93"/>
      <c r="J24" s="93">
        <v>2.1818181818000002</v>
      </c>
      <c r="K24" s="93">
        <v>1.1315789474</v>
      </c>
      <c r="L24" s="93">
        <v>5</v>
      </c>
      <c r="M24" s="93">
        <v>8.3133971292000002</v>
      </c>
      <c r="N24" s="93">
        <v>32.9891874204</v>
      </c>
      <c r="Q24" s="93"/>
      <c r="R24" s="93"/>
    </row>
    <row r="25" spans="1:18" x14ac:dyDescent="0.2">
      <c r="A25" s="95" t="s">
        <v>40</v>
      </c>
      <c r="B25" s="93">
        <v>3</v>
      </c>
      <c r="C25" s="93">
        <v>2</v>
      </c>
      <c r="D25" s="93">
        <v>2</v>
      </c>
      <c r="E25" s="93">
        <v>2</v>
      </c>
      <c r="F25" s="93">
        <v>1.1315789474</v>
      </c>
      <c r="G25" s="93">
        <v>10.1315789474</v>
      </c>
      <c r="H25" s="93">
        <v>0</v>
      </c>
      <c r="I25" s="93">
        <v>2.1315789474</v>
      </c>
      <c r="J25" s="93">
        <v>2</v>
      </c>
      <c r="K25" s="93"/>
      <c r="L25" s="93">
        <v>1</v>
      </c>
      <c r="M25" s="93">
        <v>5.1315789473999995</v>
      </c>
      <c r="N25" s="93">
        <v>15.263157894799999</v>
      </c>
      <c r="Q25" s="93"/>
      <c r="R25" s="93"/>
    </row>
    <row r="26" spans="1:18" x14ac:dyDescent="0.2">
      <c r="A26" s="95" t="s">
        <v>41</v>
      </c>
      <c r="B26" s="93">
        <v>4.3</v>
      </c>
      <c r="C26" s="93">
        <v>19.318535469</v>
      </c>
      <c r="D26" s="93">
        <v>10.9</v>
      </c>
      <c r="E26" s="93">
        <v>3.2</v>
      </c>
      <c r="F26" s="93">
        <v>1</v>
      </c>
      <c r="G26" s="93">
        <v>38.718535469000003</v>
      </c>
      <c r="H26" s="93">
        <v>2.1434782608999998</v>
      </c>
      <c r="I26" s="93">
        <v>2.1714285713999999</v>
      </c>
      <c r="J26" s="93">
        <v>2.2000000000000002</v>
      </c>
      <c r="K26" s="93">
        <v>1.1000000000000001</v>
      </c>
      <c r="L26" s="93">
        <v>4</v>
      </c>
      <c r="M26" s="93">
        <v>11.614906832299999</v>
      </c>
      <c r="N26" s="93">
        <v>50.333442301300003</v>
      </c>
      <c r="Q26" s="93"/>
      <c r="R26" s="93"/>
    </row>
    <row r="27" spans="1:18" x14ac:dyDescent="0.2">
      <c r="A27" s="94" t="s">
        <v>186</v>
      </c>
      <c r="B27" s="92">
        <v>397.04684258999998</v>
      </c>
      <c r="C27" s="92">
        <v>260.01072348649996</v>
      </c>
      <c r="D27" s="92">
        <v>105.2904099468</v>
      </c>
      <c r="E27" s="92">
        <v>30.000578332699998</v>
      </c>
      <c r="F27" s="92">
        <v>23.0877773576</v>
      </c>
      <c r="G27" s="92">
        <v>815.4363317136</v>
      </c>
      <c r="H27" s="92">
        <v>4.7107311154999998</v>
      </c>
      <c r="I27" s="92">
        <v>9.4643480635999993</v>
      </c>
      <c r="J27" s="92">
        <v>4.7965316487000003</v>
      </c>
      <c r="K27" s="92">
        <v>2.2608695652000002</v>
      </c>
      <c r="L27" s="92">
        <v>14.52173913</v>
      </c>
      <c r="M27" s="92">
        <v>35.754219522999996</v>
      </c>
      <c r="N27" s="92">
        <v>851.19055123660007</v>
      </c>
      <c r="Q27" s="93"/>
      <c r="R27" s="93"/>
    </row>
    <row r="28" spans="1:18" x14ac:dyDescent="0.2">
      <c r="A28" s="95" t="s">
        <v>187</v>
      </c>
      <c r="B28" s="93">
        <v>3.9099715100000001</v>
      </c>
      <c r="C28" s="93">
        <v>2.4264550264999998</v>
      </c>
      <c r="D28" s="93">
        <v>2.3968253968000002</v>
      </c>
      <c r="E28" s="93">
        <v>1.2857142856999999</v>
      </c>
      <c r="F28" s="93">
        <v>1.3846153846</v>
      </c>
      <c r="G28" s="93">
        <v>11.403581603599999</v>
      </c>
      <c r="H28" s="93">
        <v>0</v>
      </c>
      <c r="I28" s="93">
        <v>2.5714285713999998</v>
      </c>
      <c r="J28" s="93"/>
      <c r="K28" s="93"/>
      <c r="L28" s="93"/>
      <c r="M28" s="93">
        <v>2.5714285713999998</v>
      </c>
      <c r="N28" s="93">
        <v>13.975010175</v>
      </c>
      <c r="Q28" s="93"/>
      <c r="R28" s="93"/>
    </row>
    <row r="29" spans="1:18" x14ac:dyDescent="0.2">
      <c r="A29" s="95" t="s">
        <v>43</v>
      </c>
      <c r="B29" s="93">
        <v>393.13687107999999</v>
      </c>
      <c r="C29" s="93">
        <v>257.58426845999998</v>
      </c>
      <c r="D29" s="93">
        <v>102.89358455</v>
      </c>
      <c r="E29" s="93">
        <v>28.714864046999999</v>
      </c>
      <c r="F29" s="93">
        <v>21.703161973</v>
      </c>
      <c r="G29" s="93">
        <v>804.03275011000005</v>
      </c>
      <c r="H29" s="93">
        <v>4.7107311154999998</v>
      </c>
      <c r="I29" s="93">
        <v>6.8929194921999999</v>
      </c>
      <c r="J29" s="93">
        <v>4.7965316487000003</v>
      </c>
      <c r="K29" s="93">
        <v>2.2608695652000002</v>
      </c>
      <c r="L29" s="93">
        <v>14.52173913</v>
      </c>
      <c r="M29" s="93">
        <v>33.182790951599998</v>
      </c>
      <c r="N29" s="93">
        <v>837.21554106160011</v>
      </c>
      <c r="Q29" s="93"/>
      <c r="R29" s="93"/>
    </row>
    <row r="30" spans="1:18" x14ac:dyDescent="0.2">
      <c r="A30" s="94" t="s">
        <v>188</v>
      </c>
      <c r="B30" s="92">
        <v>217.63368144099999</v>
      </c>
      <c r="C30" s="92">
        <v>65.478982603800006</v>
      </c>
      <c r="D30" s="92">
        <v>34.220855265499992</v>
      </c>
      <c r="E30" s="92">
        <v>10.367177337699999</v>
      </c>
      <c r="F30" s="92">
        <v>3.0540540540999999</v>
      </c>
      <c r="G30" s="92">
        <v>330.75475070209995</v>
      </c>
      <c r="H30" s="92">
        <v>59.2864972243</v>
      </c>
      <c r="I30" s="92">
        <v>36.422654389599998</v>
      </c>
      <c r="J30" s="92">
        <v>25.582677130699999</v>
      </c>
      <c r="K30" s="92">
        <v>12.4981464223</v>
      </c>
      <c r="L30" s="92">
        <v>6.0270270269999999</v>
      </c>
      <c r="M30" s="92">
        <v>139.81700219390001</v>
      </c>
      <c r="N30" s="92">
        <v>470.57175289600002</v>
      </c>
      <c r="Q30" s="93"/>
      <c r="R30" s="93"/>
    </row>
    <row r="31" spans="1:18" x14ac:dyDescent="0.2">
      <c r="A31" s="95" t="s">
        <v>34</v>
      </c>
      <c r="B31" s="93">
        <v>87.388433793999994</v>
      </c>
      <c r="C31" s="93">
        <v>30.072158705</v>
      </c>
      <c r="D31" s="93">
        <v>16.671011333999999</v>
      </c>
      <c r="E31" s="93">
        <v>3.1136363636</v>
      </c>
      <c r="F31" s="93"/>
      <c r="G31" s="93">
        <v>137.24524019659998</v>
      </c>
      <c r="H31" s="93">
        <v>34.523742820000002</v>
      </c>
      <c r="I31" s="93">
        <v>18.295480669</v>
      </c>
      <c r="J31" s="93">
        <v>14.216216071</v>
      </c>
      <c r="K31" s="93">
        <v>5.2122605363999996</v>
      </c>
      <c r="L31" s="93">
        <v>2</v>
      </c>
      <c r="M31" s="93">
        <v>74.247700096399996</v>
      </c>
      <c r="N31" s="93">
        <v>211.49294029299998</v>
      </c>
      <c r="Q31" s="93"/>
      <c r="R31" s="93"/>
    </row>
    <row r="32" spans="1:18" x14ac:dyDescent="0.2">
      <c r="A32" s="95" t="s">
        <v>44</v>
      </c>
      <c r="B32" s="93">
        <v>16.132905983000001</v>
      </c>
      <c r="C32" s="93">
        <v>4.7111111111000001</v>
      </c>
      <c r="D32" s="93">
        <v>3</v>
      </c>
      <c r="E32" s="93">
        <v>1</v>
      </c>
      <c r="F32" s="93"/>
      <c r="G32" s="93">
        <v>24.8440170941</v>
      </c>
      <c r="H32" s="93">
        <v>3.5333333332999999</v>
      </c>
      <c r="I32" s="93">
        <v>2.3555555556000001</v>
      </c>
      <c r="J32" s="93">
        <v>2</v>
      </c>
      <c r="K32" s="93">
        <v>1.1777777778</v>
      </c>
      <c r="L32" s="93"/>
      <c r="M32" s="93">
        <v>9.0666666666999998</v>
      </c>
      <c r="N32" s="93">
        <v>33.910683760799998</v>
      </c>
      <c r="Q32" s="93"/>
      <c r="R32" s="93"/>
    </row>
    <row r="33" spans="1:18" x14ac:dyDescent="0.2">
      <c r="A33" s="95" t="s">
        <v>47</v>
      </c>
      <c r="B33" s="93">
        <v>85.325848604000001</v>
      </c>
      <c r="C33" s="93">
        <v>26.354949459</v>
      </c>
      <c r="D33" s="93">
        <v>12.392729307</v>
      </c>
      <c r="E33" s="93">
        <v>6.2535409740999999</v>
      </c>
      <c r="F33" s="93">
        <v>3.0540540540999999</v>
      </c>
      <c r="G33" s="93">
        <v>133.38112239820001</v>
      </c>
      <c r="H33" s="93">
        <v>16.986604978999999</v>
      </c>
      <c r="I33" s="93">
        <v>15.771618165</v>
      </c>
      <c r="J33" s="93">
        <v>9.3664610597000006</v>
      </c>
      <c r="K33" s="93">
        <v>6.1081081080999997</v>
      </c>
      <c r="L33" s="93">
        <v>4.0270270269999999</v>
      </c>
      <c r="M33" s="93">
        <v>52.2598193388</v>
      </c>
      <c r="N33" s="93">
        <v>185.64094173699999</v>
      </c>
      <c r="Q33" s="93"/>
      <c r="R33" s="93"/>
    </row>
    <row r="34" spans="1:18" x14ac:dyDescent="0.2">
      <c r="A34" s="95" t="s">
        <v>189</v>
      </c>
      <c r="B34" s="93">
        <v>28.786493060000002</v>
      </c>
      <c r="C34" s="93">
        <v>4.3407633286999996</v>
      </c>
      <c r="D34" s="93">
        <v>2.1571146245000001</v>
      </c>
      <c r="E34" s="93"/>
      <c r="F34" s="93"/>
      <c r="G34" s="93">
        <v>35.284371013200001</v>
      </c>
      <c r="H34" s="93">
        <v>4.242816092</v>
      </c>
      <c r="I34" s="93"/>
      <c r="J34" s="93"/>
      <c r="K34" s="93"/>
      <c r="L34" s="93"/>
      <c r="M34" s="93">
        <v>4.242816092</v>
      </c>
      <c r="N34" s="93">
        <v>39.527187105199999</v>
      </c>
      <c r="Q34" s="93"/>
      <c r="R34" s="93"/>
    </row>
    <row r="35" spans="1:18" x14ac:dyDescent="0.2">
      <c r="A35" s="94" t="s">
        <v>58</v>
      </c>
      <c r="B35" s="92">
        <v>2.2027777778000002</v>
      </c>
      <c r="C35" s="92">
        <v>1.0909090909000001</v>
      </c>
      <c r="D35" s="92">
        <v>1</v>
      </c>
      <c r="E35" s="92"/>
      <c r="F35" s="92"/>
      <c r="G35" s="92">
        <v>4.2936868687</v>
      </c>
      <c r="H35" s="92">
        <v>3.2727272727000001</v>
      </c>
      <c r="I35" s="92"/>
      <c r="J35" s="92"/>
      <c r="K35" s="92"/>
      <c r="L35" s="92"/>
      <c r="M35" s="92">
        <v>3.2727272727000001</v>
      </c>
      <c r="N35" s="92">
        <v>7.5664141414000001</v>
      </c>
      <c r="Q35" s="93"/>
      <c r="R35" s="93"/>
    </row>
    <row r="36" spans="1:18" x14ac:dyDescent="0.2">
      <c r="A36" s="97" t="s">
        <v>58</v>
      </c>
      <c r="B36" s="98">
        <v>2.2027777778000002</v>
      </c>
      <c r="C36" s="98">
        <v>1.0909090909000001</v>
      </c>
      <c r="D36" s="98">
        <v>1</v>
      </c>
      <c r="E36" s="98"/>
      <c r="F36" s="98"/>
      <c r="G36" s="98">
        <v>4.2936868687</v>
      </c>
      <c r="H36" s="98">
        <v>3.2727272727000001</v>
      </c>
      <c r="I36" s="98"/>
      <c r="J36" s="98"/>
      <c r="K36" s="98"/>
      <c r="L36" s="98"/>
      <c r="M36" s="98">
        <v>3.2727272727000001</v>
      </c>
      <c r="N36" s="98">
        <v>7.5664141414000001</v>
      </c>
      <c r="Q36" s="93"/>
      <c r="R36" s="93"/>
    </row>
    <row r="37" spans="1:18" x14ac:dyDescent="0.2">
      <c r="A37" s="95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Q37" s="93"/>
      <c r="R37" s="93"/>
    </row>
    <row r="38" spans="1:18" x14ac:dyDescent="0.2">
      <c r="A38" s="95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Q38" s="93"/>
      <c r="R38" s="93"/>
    </row>
    <row r="39" spans="1:18" x14ac:dyDescent="0.2">
      <c r="A39" s="95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Q39" s="93"/>
      <c r="R39" s="93"/>
    </row>
    <row r="40" spans="1:18" x14ac:dyDescent="0.2">
      <c r="A40" s="541" t="s">
        <v>518</v>
      </c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Q40" s="93"/>
      <c r="R40" s="93"/>
    </row>
    <row r="41" spans="1:18" x14ac:dyDescent="0.2">
      <c r="B41" s="542" t="s">
        <v>170</v>
      </c>
      <c r="C41" s="542"/>
      <c r="D41" s="542"/>
      <c r="E41" s="542"/>
      <c r="F41" s="273"/>
      <c r="G41" s="274" t="s">
        <v>455</v>
      </c>
      <c r="H41" s="542" t="s">
        <v>171</v>
      </c>
      <c r="I41" s="542"/>
      <c r="J41" s="542"/>
      <c r="K41" s="542"/>
      <c r="L41" s="403"/>
      <c r="M41" s="274" t="s">
        <v>455</v>
      </c>
      <c r="N41" s="274" t="s">
        <v>135</v>
      </c>
      <c r="Q41" s="93"/>
      <c r="R41" s="93"/>
    </row>
    <row r="42" spans="1:18" x14ac:dyDescent="0.2">
      <c r="A42" s="275" t="s">
        <v>172</v>
      </c>
      <c r="B42" s="276" t="s">
        <v>173</v>
      </c>
      <c r="C42" s="276" t="s">
        <v>174</v>
      </c>
      <c r="D42" s="276" t="s">
        <v>175</v>
      </c>
      <c r="E42" s="276" t="s">
        <v>176</v>
      </c>
      <c r="F42" s="276" t="s">
        <v>177</v>
      </c>
      <c r="G42" s="276"/>
      <c r="H42" s="276" t="s">
        <v>173</v>
      </c>
      <c r="I42" s="276" t="s">
        <v>174</v>
      </c>
      <c r="J42" s="276" t="s">
        <v>175</v>
      </c>
      <c r="K42" s="276" t="s">
        <v>176</v>
      </c>
      <c r="L42" s="276" t="s">
        <v>177</v>
      </c>
      <c r="M42" s="276"/>
      <c r="N42" s="276"/>
      <c r="Q42" s="93"/>
      <c r="R42" s="93"/>
    </row>
    <row r="43" spans="1:18" x14ac:dyDescent="0.2">
      <c r="A43" s="91" t="s">
        <v>190</v>
      </c>
      <c r="B43" s="92">
        <v>430.00209774109999</v>
      </c>
      <c r="C43" s="92">
        <v>243.60728095499999</v>
      </c>
      <c r="D43" s="92">
        <v>124.2221827668</v>
      </c>
      <c r="E43" s="92">
        <v>65.179219257200003</v>
      </c>
      <c r="F43" s="92">
        <v>53.473050395199998</v>
      </c>
      <c r="G43" s="92">
        <v>916.48383111529984</v>
      </c>
      <c r="H43" s="92">
        <v>203.5203108382</v>
      </c>
      <c r="I43" s="92">
        <v>65.859834988500012</v>
      </c>
      <c r="J43" s="92">
        <v>21.391004685600002</v>
      </c>
      <c r="K43" s="92">
        <v>15.576823467499999</v>
      </c>
      <c r="L43" s="92">
        <v>29.091218577100001</v>
      </c>
      <c r="M43" s="92">
        <v>335.43919255689997</v>
      </c>
      <c r="N43" s="92">
        <v>1251.9230236721999</v>
      </c>
      <c r="Q43" s="93"/>
      <c r="R43" s="93"/>
    </row>
    <row r="44" spans="1:18" x14ac:dyDescent="0.2">
      <c r="A44" s="94" t="s">
        <v>191</v>
      </c>
      <c r="B44" s="92">
        <v>178.02795303900001</v>
      </c>
      <c r="C44" s="92">
        <v>178.4487376589</v>
      </c>
      <c r="D44" s="92">
        <v>101.65689065940001</v>
      </c>
      <c r="E44" s="92">
        <v>51.794654905200005</v>
      </c>
      <c r="F44" s="92">
        <v>46.705193252299999</v>
      </c>
      <c r="G44" s="92">
        <v>556.63342951480001</v>
      </c>
      <c r="H44" s="92">
        <v>10.477614977599998</v>
      </c>
      <c r="I44" s="92">
        <v>5.8435772148999998</v>
      </c>
      <c r="J44" s="92">
        <v>1.3333333332999999</v>
      </c>
      <c r="K44" s="92">
        <v>2.1851851851999999</v>
      </c>
      <c r="L44" s="92">
        <v>18.675491760100002</v>
      </c>
      <c r="M44" s="92">
        <v>38.51520247109999</v>
      </c>
      <c r="N44" s="92">
        <v>595.14863198590001</v>
      </c>
      <c r="Q44" s="93"/>
      <c r="R44" s="93"/>
    </row>
    <row r="45" spans="1:18" x14ac:dyDescent="0.2">
      <c r="A45" s="95" t="s">
        <v>192</v>
      </c>
      <c r="B45" s="93">
        <v>2.3703703703999999</v>
      </c>
      <c r="C45" s="93">
        <v>1.1851851851999999</v>
      </c>
      <c r="D45" s="93"/>
      <c r="E45" s="93">
        <v>1.1851851851999999</v>
      </c>
      <c r="F45" s="93"/>
      <c r="G45" s="93">
        <v>4.7407407407999997</v>
      </c>
      <c r="H45" s="93">
        <v>1.1851851851999999</v>
      </c>
      <c r="I45" s="93"/>
      <c r="J45" s="93"/>
      <c r="K45" s="93"/>
      <c r="L45" s="93">
        <v>1</v>
      </c>
      <c r="M45" s="93">
        <v>2.1851851851999999</v>
      </c>
      <c r="N45" s="93">
        <v>6.9259259259999997</v>
      </c>
      <c r="Q45" s="93"/>
      <c r="R45" s="93"/>
    </row>
    <row r="46" spans="1:18" x14ac:dyDescent="0.2">
      <c r="A46" s="95" t="s">
        <v>193</v>
      </c>
      <c r="B46" s="93">
        <v>60.866978279000001</v>
      </c>
      <c r="C46" s="93">
        <v>48.361483253999999</v>
      </c>
      <c r="D46" s="93">
        <v>23.402934103</v>
      </c>
      <c r="E46" s="93">
        <v>13.86038961</v>
      </c>
      <c r="F46" s="93">
        <v>7.3542128602999997</v>
      </c>
      <c r="G46" s="93">
        <v>153.84599810630002</v>
      </c>
      <c r="H46" s="93">
        <v>1.2142857143000001</v>
      </c>
      <c r="I46" s="93"/>
      <c r="J46" s="93"/>
      <c r="K46" s="93">
        <v>1.1851851851999999</v>
      </c>
      <c r="L46" s="93">
        <v>6.6199362041000001</v>
      </c>
      <c r="M46" s="93">
        <v>9.019407103599999</v>
      </c>
      <c r="N46" s="93">
        <v>162.86540520990002</v>
      </c>
      <c r="Q46" s="93"/>
      <c r="R46" s="93"/>
    </row>
    <row r="47" spans="1:18" x14ac:dyDescent="0.2">
      <c r="A47" s="95" t="s">
        <v>9</v>
      </c>
      <c r="B47" s="93">
        <v>4</v>
      </c>
      <c r="C47" s="93">
        <v>5.3333333332999997</v>
      </c>
      <c r="D47" s="93">
        <v>3.8030303029999999</v>
      </c>
      <c r="E47" s="93"/>
      <c r="F47" s="93"/>
      <c r="G47" s="93">
        <v>13.1363636363</v>
      </c>
      <c r="H47" s="93">
        <v>0</v>
      </c>
      <c r="I47" s="93"/>
      <c r="J47" s="93">
        <v>1.3333333332999999</v>
      </c>
      <c r="K47" s="93"/>
      <c r="L47" s="93">
        <v>1</v>
      </c>
      <c r="M47" s="93">
        <v>2.3333333332999997</v>
      </c>
      <c r="N47" s="93">
        <v>15.469696969600001</v>
      </c>
      <c r="Q47" s="93"/>
      <c r="R47" s="93"/>
    </row>
    <row r="48" spans="1:18" x14ac:dyDescent="0.2">
      <c r="A48" s="95" t="s">
        <v>10</v>
      </c>
      <c r="B48" s="93">
        <v>108.40050941</v>
      </c>
      <c r="C48" s="93">
        <v>122.43237225</v>
      </c>
      <c r="D48" s="93">
        <v>73.314562617000007</v>
      </c>
      <c r="E48" s="93">
        <v>35.749080110000001</v>
      </c>
      <c r="F48" s="93">
        <v>39.350980391999997</v>
      </c>
      <c r="G48" s="93">
        <v>379.247504779</v>
      </c>
      <c r="H48" s="93">
        <v>8.0781440780999993</v>
      </c>
      <c r="I48" s="93">
        <v>4.7072135785000002</v>
      </c>
      <c r="J48" s="93"/>
      <c r="K48" s="93">
        <v>1</v>
      </c>
      <c r="L48" s="93">
        <v>10.055555556</v>
      </c>
      <c r="M48" s="93">
        <v>23.840913212599997</v>
      </c>
      <c r="N48" s="93">
        <v>403.08841799160001</v>
      </c>
      <c r="Q48" s="93"/>
      <c r="R48" s="93"/>
    </row>
    <row r="49" spans="1:18" x14ac:dyDescent="0.2">
      <c r="A49" s="95" t="s">
        <v>11</v>
      </c>
      <c r="B49" s="93">
        <v>2.3900949796000002</v>
      </c>
      <c r="C49" s="93">
        <v>1.1363636364</v>
      </c>
      <c r="D49" s="93">
        <v>1.1363636364</v>
      </c>
      <c r="E49" s="93">
        <v>1</v>
      </c>
      <c r="F49" s="93"/>
      <c r="G49" s="93">
        <v>5.6628222523999998</v>
      </c>
      <c r="H49" s="93">
        <v>0</v>
      </c>
      <c r="I49" s="93">
        <v>1.1363636364</v>
      </c>
      <c r="J49" s="93"/>
      <c r="K49" s="93"/>
      <c r="L49" s="93"/>
      <c r="M49" s="93">
        <v>1.1363636364</v>
      </c>
      <c r="N49" s="93">
        <v>6.7991858888000003</v>
      </c>
      <c r="Q49" s="93"/>
      <c r="R49" s="93"/>
    </row>
    <row r="50" spans="1:18" x14ac:dyDescent="0.2">
      <c r="A50" s="94" t="s">
        <v>194</v>
      </c>
      <c r="B50" s="92">
        <v>64.485556807299986</v>
      </c>
      <c r="C50" s="92">
        <v>27.367139000999998</v>
      </c>
      <c r="D50" s="92">
        <v>8.8341093117000007</v>
      </c>
      <c r="E50" s="92">
        <v>8.7907268169999995</v>
      </c>
      <c r="F50" s="92">
        <v>4.625</v>
      </c>
      <c r="G50" s="92">
        <v>114.10253193700001</v>
      </c>
      <c r="H50" s="92">
        <v>44.0501080194</v>
      </c>
      <c r="I50" s="92">
        <v>19.7511133603</v>
      </c>
      <c r="J50" s="92">
        <v>7.5131578947</v>
      </c>
      <c r="K50" s="92">
        <v>1.1159420289999999</v>
      </c>
      <c r="L50" s="92">
        <v>9.1776315788999998</v>
      </c>
      <c r="M50" s="92">
        <v>81.607952882299998</v>
      </c>
      <c r="N50" s="92">
        <v>195.71048481930001</v>
      </c>
      <c r="Q50" s="93"/>
      <c r="R50" s="93"/>
    </row>
    <row r="51" spans="1:18" x14ac:dyDescent="0.2">
      <c r="A51" s="95" t="s">
        <v>195</v>
      </c>
      <c r="B51" s="93">
        <v>8.2102564102999995</v>
      </c>
      <c r="C51" s="93">
        <v>2</v>
      </c>
      <c r="D51" s="93"/>
      <c r="E51" s="93"/>
      <c r="F51" s="93"/>
      <c r="G51" s="93">
        <v>10.2102564103</v>
      </c>
      <c r="H51" s="93">
        <v>5.5714285714000003</v>
      </c>
      <c r="I51" s="93"/>
      <c r="J51" s="93"/>
      <c r="K51" s="93"/>
      <c r="L51" s="93"/>
      <c r="M51" s="93">
        <v>5.5714285714000003</v>
      </c>
      <c r="N51" s="93">
        <v>15.7816849817</v>
      </c>
      <c r="Q51" s="93"/>
      <c r="R51" s="93"/>
    </row>
    <row r="52" spans="1:18" x14ac:dyDescent="0.2">
      <c r="A52" s="95" t="s">
        <v>15</v>
      </c>
      <c r="B52" s="93">
        <v>8.875</v>
      </c>
      <c r="C52" s="93">
        <v>4.5</v>
      </c>
      <c r="D52" s="93">
        <v>3.375</v>
      </c>
      <c r="E52" s="93">
        <v>3.25</v>
      </c>
      <c r="F52" s="93">
        <v>3.125</v>
      </c>
      <c r="G52" s="93">
        <v>23.125</v>
      </c>
      <c r="H52" s="93">
        <v>3.375</v>
      </c>
      <c r="I52" s="93">
        <v>3.375</v>
      </c>
      <c r="J52" s="93"/>
      <c r="K52" s="93">
        <v>1.1159420289999999</v>
      </c>
      <c r="L52" s="93">
        <v>2.125</v>
      </c>
      <c r="M52" s="93">
        <v>9.9909420289999993</v>
      </c>
      <c r="N52" s="93">
        <v>33.115942029000003</v>
      </c>
      <c r="Q52" s="93"/>
      <c r="R52" s="93"/>
    </row>
    <row r="53" spans="1:18" x14ac:dyDescent="0.2">
      <c r="A53" s="95" t="s">
        <v>20</v>
      </c>
      <c r="B53" s="93">
        <v>27.087907234999999</v>
      </c>
      <c r="C53" s="93">
        <v>14.117139001</v>
      </c>
      <c r="D53" s="93">
        <v>4.3257759784000003</v>
      </c>
      <c r="E53" s="93">
        <v>1.0526315789</v>
      </c>
      <c r="F53" s="93">
        <v>1.5</v>
      </c>
      <c r="G53" s="93">
        <v>48.083453793300002</v>
      </c>
      <c r="H53" s="93">
        <v>16.087012780999999</v>
      </c>
      <c r="I53" s="93">
        <v>10.742780027</v>
      </c>
      <c r="J53" s="93">
        <v>5.2631578947</v>
      </c>
      <c r="K53" s="93"/>
      <c r="L53" s="93">
        <v>4.0526315788999998</v>
      </c>
      <c r="M53" s="93">
        <v>36.145582281599999</v>
      </c>
      <c r="N53" s="93">
        <v>84.229036074900009</v>
      </c>
      <c r="Q53" s="93"/>
      <c r="R53" s="93"/>
    </row>
    <row r="54" spans="1:18" x14ac:dyDescent="0.2">
      <c r="A54" s="95" t="s">
        <v>23</v>
      </c>
      <c r="B54" s="93">
        <v>20.312393161999999</v>
      </c>
      <c r="C54" s="93">
        <v>6.75</v>
      </c>
      <c r="D54" s="93">
        <v>1.1333333333</v>
      </c>
      <c r="E54" s="93">
        <v>4.4880952380999997</v>
      </c>
      <c r="F54" s="93"/>
      <c r="G54" s="93">
        <v>32.683821733400002</v>
      </c>
      <c r="H54" s="93">
        <v>19.016666666999999</v>
      </c>
      <c r="I54" s="93">
        <v>5.6333333333000004</v>
      </c>
      <c r="J54" s="93">
        <v>2.25</v>
      </c>
      <c r="K54" s="93"/>
      <c r="L54" s="93">
        <v>3</v>
      </c>
      <c r="M54" s="93">
        <v>29.9000000003</v>
      </c>
      <c r="N54" s="93">
        <v>62.583821733700006</v>
      </c>
      <c r="Q54" s="93"/>
      <c r="R54" s="93"/>
    </row>
    <row r="55" spans="1:18" x14ac:dyDescent="0.2">
      <c r="A55" s="94" t="s">
        <v>134</v>
      </c>
      <c r="B55" s="92">
        <v>72.092411484799996</v>
      </c>
      <c r="C55" s="92">
        <v>16.050869903999999</v>
      </c>
      <c r="D55" s="92">
        <v>8.6666666666999994</v>
      </c>
      <c r="E55" s="92">
        <v>2.4761904762000002</v>
      </c>
      <c r="F55" s="92"/>
      <c r="G55" s="92">
        <v>99.28613853169999</v>
      </c>
      <c r="H55" s="92">
        <v>64.034012087999997</v>
      </c>
      <c r="I55" s="92">
        <v>24.803284306999998</v>
      </c>
      <c r="J55" s="92">
        <v>8.5445134576000008</v>
      </c>
      <c r="K55" s="92">
        <v>9.0683229813999997</v>
      </c>
      <c r="L55" s="92">
        <v>1.2380952381000001</v>
      </c>
      <c r="M55" s="92">
        <v>107.6882280721</v>
      </c>
      <c r="N55" s="92">
        <v>206.97436660379995</v>
      </c>
      <c r="Q55" s="93"/>
      <c r="R55" s="93"/>
    </row>
    <row r="56" spans="1:18" x14ac:dyDescent="0.2">
      <c r="A56" s="95" t="s">
        <v>18</v>
      </c>
      <c r="B56" s="93">
        <v>69.976132414999995</v>
      </c>
      <c r="C56" s="93">
        <v>16.050869903999999</v>
      </c>
      <c r="D56" s="93">
        <v>8.6666666666999994</v>
      </c>
      <c r="E56" s="93">
        <v>2.4761904762000002</v>
      </c>
      <c r="F56" s="93"/>
      <c r="G56" s="93">
        <v>97.169859461899989</v>
      </c>
      <c r="H56" s="93">
        <v>63.034012087999997</v>
      </c>
      <c r="I56" s="93">
        <v>23.803284306999998</v>
      </c>
      <c r="J56" s="93">
        <v>8.5445134576000008</v>
      </c>
      <c r="K56" s="93">
        <v>9.0683229813999997</v>
      </c>
      <c r="L56" s="93">
        <v>1.2380952381000001</v>
      </c>
      <c r="M56" s="93">
        <v>105.6882280721</v>
      </c>
      <c r="N56" s="93">
        <v>202.85808753399996</v>
      </c>
      <c r="Q56" s="93"/>
      <c r="R56" s="93"/>
    </row>
    <row r="57" spans="1:18" x14ac:dyDescent="0.2">
      <c r="A57" s="95" t="s">
        <v>196</v>
      </c>
      <c r="B57" s="93">
        <v>2.1162790698</v>
      </c>
      <c r="C57" s="93"/>
      <c r="D57" s="93"/>
      <c r="E57" s="93"/>
      <c r="F57" s="93"/>
      <c r="G57" s="93">
        <v>2.1162790698</v>
      </c>
      <c r="H57" s="93">
        <v>1</v>
      </c>
      <c r="I57" s="93">
        <v>1</v>
      </c>
      <c r="J57" s="93"/>
      <c r="K57" s="93"/>
      <c r="L57" s="93"/>
      <c r="M57" s="93">
        <v>2</v>
      </c>
      <c r="N57" s="93">
        <v>4.1162790698</v>
      </c>
      <c r="Q57" s="93"/>
      <c r="R57" s="93"/>
    </row>
    <row r="58" spans="1:18" x14ac:dyDescent="0.2">
      <c r="A58" s="94" t="s">
        <v>197</v>
      </c>
      <c r="B58" s="92">
        <v>9.1458333333000006</v>
      </c>
      <c r="C58" s="92"/>
      <c r="D58" s="92"/>
      <c r="E58" s="92"/>
      <c r="F58" s="92"/>
      <c r="G58" s="92">
        <v>9.1458333333000006</v>
      </c>
      <c r="H58" s="92">
        <v>11.583333333300001</v>
      </c>
      <c r="I58" s="92"/>
      <c r="J58" s="92"/>
      <c r="K58" s="92"/>
      <c r="L58" s="92"/>
      <c r="M58" s="92">
        <v>11.583333333300001</v>
      </c>
      <c r="N58" s="92">
        <v>20.729166666600001</v>
      </c>
      <c r="Q58" s="93"/>
      <c r="R58" s="93"/>
    </row>
    <row r="59" spans="1:18" x14ac:dyDescent="0.2">
      <c r="A59" s="95" t="s">
        <v>17</v>
      </c>
      <c r="B59" s="93">
        <v>0</v>
      </c>
      <c r="C59" s="93"/>
      <c r="D59" s="93"/>
      <c r="E59" s="93"/>
      <c r="F59" s="93"/>
      <c r="G59" s="93">
        <v>0</v>
      </c>
      <c r="H59" s="93">
        <v>5</v>
      </c>
      <c r="I59" s="93"/>
      <c r="J59" s="93"/>
      <c r="K59" s="93"/>
      <c r="L59" s="93"/>
      <c r="M59" s="93">
        <v>5</v>
      </c>
      <c r="N59" s="93">
        <v>5</v>
      </c>
      <c r="Q59" s="93"/>
      <c r="R59" s="93"/>
    </row>
    <row r="60" spans="1:18" x14ac:dyDescent="0.2">
      <c r="A60" s="95" t="s">
        <v>198</v>
      </c>
      <c r="B60" s="93">
        <v>9.1458333333000006</v>
      </c>
      <c r="C60" s="93"/>
      <c r="D60" s="93"/>
      <c r="E60" s="93"/>
      <c r="F60" s="93"/>
      <c r="G60" s="93">
        <v>9.1458333333000006</v>
      </c>
      <c r="H60" s="93">
        <v>6.5833333332999997</v>
      </c>
      <c r="I60" s="93"/>
      <c r="J60" s="93"/>
      <c r="K60" s="93"/>
      <c r="L60" s="93"/>
      <c r="M60" s="93">
        <v>6.5833333332999997</v>
      </c>
      <c r="N60" s="93">
        <v>15.729166666600001</v>
      </c>
      <c r="Q60" s="93"/>
      <c r="R60" s="93"/>
    </row>
    <row r="61" spans="1:18" x14ac:dyDescent="0.2">
      <c r="A61" s="94" t="s">
        <v>199</v>
      </c>
      <c r="B61" s="92">
        <v>7.4330223552000003</v>
      </c>
      <c r="C61" s="92">
        <v>2.0961098398</v>
      </c>
      <c r="D61" s="92">
        <v>1</v>
      </c>
      <c r="E61" s="92"/>
      <c r="F61" s="92"/>
      <c r="G61" s="92">
        <v>10.529132194999999</v>
      </c>
      <c r="H61" s="92">
        <v>10.453089244999999</v>
      </c>
      <c r="I61" s="92">
        <v>1.0434782609</v>
      </c>
      <c r="J61" s="92">
        <v>2</v>
      </c>
      <c r="K61" s="92"/>
      <c r="L61" s="92"/>
      <c r="M61" s="92">
        <v>13.4965675059</v>
      </c>
      <c r="N61" s="92">
        <v>24.025699700899995</v>
      </c>
      <c r="Q61" s="93"/>
      <c r="R61" s="93"/>
    </row>
    <row r="62" spans="1:18" x14ac:dyDescent="0.2">
      <c r="A62" s="95" t="s">
        <v>21</v>
      </c>
      <c r="B62" s="93">
        <v>4.1739130434999998</v>
      </c>
      <c r="C62" s="93">
        <v>1.0434782609</v>
      </c>
      <c r="D62" s="93">
        <v>1</v>
      </c>
      <c r="E62" s="93"/>
      <c r="F62" s="93"/>
      <c r="G62" s="93">
        <v>6.2173913043999995</v>
      </c>
      <c r="H62" s="93">
        <v>10.453089244999999</v>
      </c>
      <c r="I62" s="93">
        <v>1.0434782609</v>
      </c>
      <c r="J62" s="93">
        <v>1</v>
      </c>
      <c r="K62" s="93"/>
      <c r="L62" s="93"/>
      <c r="M62" s="93">
        <v>12.4965675059</v>
      </c>
      <c r="N62" s="93">
        <v>18.713958810299996</v>
      </c>
      <c r="Q62" s="93"/>
      <c r="R62" s="93"/>
    </row>
    <row r="63" spans="1:18" x14ac:dyDescent="0.2">
      <c r="A63" s="95" t="s">
        <v>199</v>
      </c>
      <c r="B63" s="93">
        <v>3.2591093117000001</v>
      </c>
      <c r="C63" s="93">
        <v>1.0526315789</v>
      </c>
      <c r="D63" s="93"/>
      <c r="E63" s="93"/>
      <c r="F63" s="93"/>
      <c r="G63" s="93">
        <v>4.3117408906000003</v>
      </c>
      <c r="H63" s="93"/>
      <c r="I63" s="93"/>
      <c r="J63" s="93">
        <v>1</v>
      </c>
      <c r="K63" s="93"/>
      <c r="L63" s="93"/>
      <c r="M63" s="93">
        <v>1</v>
      </c>
      <c r="N63" s="93">
        <v>5.3117408906000003</v>
      </c>
      <c r="Q63" s="93"/>
      <c r="R63" s="93"/>
    </row>
    <row r="64" spans="1:18" x14ac:dyDescent="0.2">
      <c r="A64" s="94" t="s">
        <v>200</v>
      </c>
      <c r="B64" s="92">
        <v>28.491235887999999</v>
      </c>
      <c r="C64" s="92">
        <v>3.3651218063000004</v>
      </c>
      <c r="D64" s="92">
        <v>1</v>
      </c>
      <c r="E64" s="92">
        <v>1.1176470588</v>
      </c>
      <c r="F64" s="92"/>
      <c r="G64" s="92">
        <v>33.974004753099997</v>
      </c>
      <c r="H64" s="92">
        <v>26.3972073676</v>
      </c>
      <c r="I64" s="92">
        <v>3.1111111111</v>
      </c>
      <c r="J64" s="92"/>
      <c r="K64" s="92"/>
      <c r="L64" s="92"/>
      <c r="M64" s="92">
        <v>29.508318478699998</v>
      </c>
      <c r="N64" s="92">
        <v>63.482323231799995</v>
      </c>
      <c r="Q64" s="93"/>
      <c r="R64" s="93"/>
    </row>
    <row r="65" spans="1:18" x14ac:dyDescent="0.2">
      <c r="A65" s="95" t="s">
        <v>24</v>
      </c>
      <c r="B65" s="93">
        <v>2</v>
      </c>
      <c r="C65" s="93"/>
      <c r="D65" s="93"/>
      <c r="E65" s="93"/>
      <c r="F65" s="93"/>
      <c r="G65" s="93">
        <v>2</v>
      </c>
      <c r="H65" s="93">
        <v>4</v>
      </c>
      <c r="I65" s="93">
        <v>2</v>
      </c>
      <c r="J65" s="93"/>
      <c r="K65" s="93"/>
      <c r="L65" s="93"/>
      <c r="M65" s="93">
        <v>6</v>
      </c>
      <c r="N65" s="93">
        <v>8</v>
      </c>
      <c r="Q65" s="93"/>
      <c r="R65" s="93"/>
    </row>
    <row r="66" spans="1:18" x14ac:dyDescent="0.2">
      <c r="A66" s="95" t="s">
        <v>201</v>
      </c>
      <c r="B66" s="93">
        <v>10.838235294</v>
      </c>
      <c r="C66" s="93">
        <v>1.1176470588</v>
      </c>
      <c r="D66" s="93"/>
      <c r="E66" s="93">
        <v>1.1176470588</v>
      </c>
      <c r="F66" s="93"/>
      <c r="G66" s="93">
        <v>13.073529411599999</v>
      </c>
      <c r="H66" s="93">
        <v>9.9411764706000003</v>
      </c>
      <c r="I66" s="93"/>
      <c r="J66" s="93"/>
      <c r="K66" s="93"/>
      <c r="L66" s="93"/>
      <c r="M66" s="93">
        <v>9.9411764706000003</v>
      </c>
      <c r="N66" s="93">
        <v>23.014705882199998</v>
      </c>
      <c r="Q66" s="93"/>
      <c r="R66" s="93"/>
    </row>
    <row r="67" spans="1:18" x14ac:dyDescent="0.2">
      <c r="A67" s="95" t="s">
        <v>26</v>
      </c>
      <c r="B67" s="93">
        <v>15.653000594</v>
      </c>
      <c r="C67" s="93">
        <v>2.2474747475000001</v>
      </c>
      <c r="D67" s="93">
        <v>1</v>
      </c>
      <c r="E67" s="93"/>
      <c r="F67" s="93"/>
      <c r="G67" s="93">
        <v>18.900475341499998</v>
      </c>
      <c r="H67" s="93">
        <v>12.456030897</v>
      </c>
      <c r="I67" s="93">
        <v>1.1111111111</v>
      </c>
      <c r="J67" s="93"/>
      <c r="K67" s="93"/>
      <c r="L67" s="93"/>
      <c r="M67" s="93">
        <v>13.567142008099999</v>
      </c>
      <c r="N67" s="93">
        <v>32.467617349599998</v>
      </c>
      <c r="Q67" s="93"/>
      <c r="R67" s="93"/>
    </row>
    <row r="68" spans="1:18" x14ac:dyDescent="0.2">
      <c r="A68" s="94" t="s">
        <v>202</v>
      </c>
      <c r="B68" s="92">
        <v>65.293117800499999</v>
      </c>
      <c r="C68" s="92">
        <v>16.279302745000003</v>
      </c>
      <c r="D68" s="92">
        <v>3.0645161289999998</v>
      </c>
      <c r="E68" s="92">
        <v>1</v>
      </c>
      <c r="F68" s="92">
        <v>2.1428571429000001</v>
      </c>
      <c r="G68" s="92">
        <v>87.779793817400005</v>
      </c>
      <c r="H68" s="92">
        <v>32.382088664400001</v>
      </c>
      <c r="I68" s="92">
        <v>9.7358421628999992</v>
      </c>
      <c r="J68" s="92">
        <v>2</v>
      </c>
      <c r="K68" s="92">
        <v>3.2073732718999999</v>
      </c>
      <c r="L68" s="92"/>
      <c r="M68" s="92">
        <v>47.325304099200004</v>
      </c>
      <c r="N68" s="92">
        <v>135.10509791659999</v>
      </c>
      <c r="Q68" s="93"/>
      <c r="R68" s="93"/>
    </row>
    <row r="69" spans="1:18" x14ac:dyDescent="0.2">
      <c r="A69" s="95" t="s">
        <v>6</v>
      </c>
      <c r="B69" s="93">
        <v>29.258962202999999</v>
      </c>
      <c r="C69" s="93">
        <v>3.2608695652000002</v>
      </c>
      <c r="D69" s="93"/>
      <c r="E69" s="93"/>
      <c r="F69" s="93"/>
      <c r="G69" s="93">
        <v>32.5198317682</v>
      </c>
      <c r="H69" s="93">
        <v>20.361007278999999</v>
      </c>
      <c r="I69" s="93">
        <v>5.4501278771999999</v>
      </c>
      <c r="J69" s="93">
        <v>1</v>
      </c>
      <c r="K69" s="93"/>
      <c r="L69" s="93"/>
      <c r="M69" s="93">
        <v>26.811135156199999</v>
      </c>
      <c r="N69" s="93">
        <v>59.330966924400002</v>
      </c>
      <c r="Q69" s="93"/>
      <c r="R69" s="93"/>
    </row>
    <row r="70" spans="1:18" x14ac:dyDescent="0.2">
      <c r="A70" s="95" t="s">
        <v>16</v>
      </c>
      <c r="B70" s="93">
        <v>8.2857142856999992</v>
      </c>
      <c r="C70" s="93">
        <v>1.1428571429000001</v>
      </c>
      <c r="D70" s="93"/>
      <c r="E70" s="93">
        <v>1</v>
      </c>
      <c r="F70" s="93">
        <v>1.1428571429000001</v>
      </c>
      <c r="G70" s="93">
        <v>11.5714285715</v>
      </c>
      <c r="H70" s="93">
        <v>2.2857142857000001</v>
      </c>
      <c r="I70" s="93">
        <v>1</v>
      </c>
      <c r="J70" s="93"/>
      <c r="K70" s="93"/>
      <c r="L70" s="93"/>
      <c r="M70" s="93">
        <v>3.2857142857000001</v>
      </c>
      <c r="N70" s="93">
        <v>14.857142857199999</v>
      </c>
      <c r="Q70" s="93"/>
      <c r="R70" s="93"/>
    </row>
    <row r="71" spans="1:18" x14ac:dyDescent="0.2">
      <c r="A71" s="95" t="s">
        <v>7</v>
      </c>
      <c r="B71" s="93">
        <v>12.387096774</v>
      </c>
      <c r="C71" s="93">
        <v>6.1612903226000002</v>
      </c>
      <c r="D71" s="93">
        <v>2.0645161289999998</v>
      </c>
      <c r="E71" s="93"/>
      <c r="F71" s="93">
        <v>1</v>
      </c>
      <c r="G71" s="93">
        <v>21.6129032256</v>
      </c>
      <c r="H71" s="93">
        <v>4.1290322580999996</v>
      </c>
      <c r="I71" s="93">
        <v>1</v>
      </c>
      <c r="J71" s="93">
        <v>1</v>
      </c>
      <c r="K71" s="93">
        <v>2.0645161289999998</v>
      </c>
      <c r="L71" s="93"/>
      <c r="M71" s="93">
        <v>8.1935483870999999</v>
      </c>
      <c r="N71" s="93">
        <v>29.806451612700002</v>
      </c>
      <c r="Q71" s="93"/>
      <c r="R71" s="93"/>
    </row>
    <row r="72" spans="1:18" x14ac:dyDescent="0.2">
      <c r="A72" s="95" t="s">
        <v>203</v>
      </c>
      <c r="B72" s="93">
        <v>8.6470588235000001</v>
      </c>
      <c r="C72" s="93"/>
      <c r="D72" s="93"/>
      <c r="E72" s="93"/>
      <c r="F72" s="93"/>
      <c r="G72" s="93">
        <v>8.6470588235000001</v>
      </c>
      <c r="H72" s="93">
        <v>5.6063348415999998</v>
      </c>
      <c r="I72" s="93"/>
      <c r="J72" s="93"/>
      <c r="K72" s="93"/>
      <c r="L72" s="93"/>
      <c r="M72" s="93">
        <v>5.6063348415999998</v>
      </c>
      <c r="N72" s="93">
        <v>14.253393665099999</v>
      </c>
      <c r="Q72" s="93"/>
      <c r="R72" s="93"/>
    </row>
    <row r="73" spans="1:18" x14ac:dyDescent="0.2">
      <c r="A73" s="95" t="s">
        <v>28</v>
      </c>
      <c r="B73" s="93">
        <v>6.7142857142999999</v>
      </c>
      <c r="C73" s="93">
        <v>5.7142857142999999</v>
      </c>
      <c r="D73" s="93">
        <v>1</v>
      </c>
      <c r="E73" s="93"/>
      <c r="F73" s="93"/>
      <c r="G73" s="93">
        <v>13.4285714286</v>
      </c>
      <c r="H73" s="93"/>
      <c r="I73" s="93">
        <v>2.2857142857000001</v>
      </c>
      <c r="J73" s="93"/>
      <c r="K73" s="93">
        <v>1.1428571429000001</v>
      </c>
      <c r="L73" s="93"/>
      <c r="M73" s="93">
        <v>3.4285714286000002</v>
      </c>
      <c r="N73" s="93">
        <v>16.857142857199999</v>
      </c>
      <c r="Q73" s="93"/>
      <c r="R73" s="93"/>
    </row>
    <row r="74" spans="1:18" x14ac:dyDescent="0.2">
      <c r="A74" s="94" t="s">
        <v>204</v>
      </c>
      <c r="B74" s="92">
        <v>5.0329670330000003</v>
      </c>
      <c r="C74" s="92"/>
      <c r="D74" s="92"/>
      <c r="E74" s="92"/>
      <c r="F74" s="92"/>
      <c r="G74" s="92">
        <v>5.0329670330000003</v>
      </c>
      <c r="H74" s="92">
        <v>4.1428571428999996</v>
      </c>
      <c r="I74" s="92">
        <v>1.5714285714</v>
      </c>
      <c r="J74" s="92"/>
      <c r="K74" s="92"/>
      <c r="L74" s="92"/>
      <c r="M74" s="92">
        <v>5.7142857142999999</v>
      </c>
      <c r="N74" s="92">
        <v>10.747252747300001</v>
      </c>
      <c r="Q74" s="93"/>
      <c r="R74" s="93"/>
    </row>
    <row r="75" spans="1:18" x14ac:dyDescent="0.2">
      <c r="A75" s="97" t="s">
        <v>204</v>
      </c>
      <c r="B75" s="98">
        <v>5.0329670330000003</v>
      </c>
      <c r="C75" s="98"/>
      <c r="D75" s="98"/>
      <c r="E75" s="98"/>
      <c r="F75" s="98"/>
      <c r="G75" s="98">
        <v>5.0329670330000003</v>
      </c>
      <c r="H75" s="98">
        <v>4.1428571428999996</v>
      </c>
      <c r="I75" s="98">
        <v>1.5714285714</v>
      </c>
      <c r="J75" s="98"/>
      <c r="K75" s="98"/>
      <c r="L75" s="98"/>
      <c r="M75" s="98">
        <v>5.7142857142999999</v>
      </c>
      <c r="N75" s="98">
        <v>10.747252747300001</v>
      </c>
      <c r="Q75" s="93"/>
      <c r="R75" s="93"/>
    </row>
    <row r="76" spans="1:18" x14ac:dyDescent="0.2">
      <c r="A76" s="95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Q76" s="93"/>
      <c r="R76" s="93"/>
    </row>
    <row r="77" spans="1:18" x14ac:dyDescent="0.2">
      <c r="A77" s="95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Q77" s="93"/>
      <c r="R77" s="93"/>
    </row>
    <row r="78" spans="1:18" x14ac:dyDescent="0.2">
      <c r="A78" s="95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Q78" s="93"/>
      <c r="R78" s="93"/>
    </row>
    <row r="79" spans="1:18" x14ac:dyDescent="0.2">
      <c r="A79" s="541" t="s">
        <v>518</v>
      </c>
      <c r="B79" s="541"/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  <c r="Q79" s="93"/>
      <c r="R79" s="93"/>
    </row>
    <row r="80" spans="1:18" x14ac:dyDescent="0.2">
      <c r="B80" s="542" t="s">
        <v>170</v>
      </c>
      <c r="C80" s="542"/>
      <c r="D80" s="542"/>
      <c r="E80" s="542"/>
      <c r="F80" s="273"/>
      <c r="G80" s="274" t="s">
        <v>455</v>
      </c>
      <c r="H80" s="542" t="s">
        <v>171</v>
      </c>
      <c r="I80" s="542"/>
      <c r="J80" s="542"/>
      <c r="K80" s="542"/>
      <c r="L80" s="403"/>
      <c r="M80" s="274" t="s">
        <v>455</v>
      </c>
      <c r="N80" s="274" t="s">
        <v>135</v>
      </c>
      <c r="Q80" s="93"/>
      <c r="R80" s="93"/>
    </row>
    <row r="81" spans="1:18" x14ac:dyDescent="0.2">
      <c r="A81" s="275" t="s">
        <v>172</v>
      </c>
      <c r="B81" s="276" t="s">
        <v>173</v>
      </c>
      <c r="C81" s="276" t="s">
        <v>174</v>
      </c>
      <c r="D81" s="276" t="s">
        <v>175</v>
      </c>
      <c r="E81" s="276" t="s">
        <v>176</v>
      </c>
      <c r="F81" s="276" t="s">
        <v>177</v>
      </c>
      <c r="G81" s="276"/>
      <c r="H81" s="276" t="s">
        <v>173</v>
      </c>
      <c r="I81" s="276" t="s">
        <v>174</v>
      </c>
      <c r="J81" s="276" t="s">
        <v>175</v>
      </c>
      <c r="K81" s="276" t="s">
        <v>176</v>
      </c>
      <c r="L81" s="276" t="s">
        <v>177</v>
      </c>
      <c r="M81" s="276"/>
      <c r="N81" s="276"/>
      <c r="Q81" s="93"/>
      <c r="R81" s="93"/>
    </row>
    <row r="82" spans="1:18" x14ac:dyDescent="0.2">
      <c r="A82" s="99" t="s">
        <v>205</v>
      </c>
      <c r="B82" s="100">
        <v>568.31179984380003</v>
      </c>
      <c r="C82" s="100">
        <v>190.30148362749998</v>
      </c>
      <c r="D82" s="100">
        <v>63.025407007800005</v>
      </c>
      <c r="E82" s="100">
        <v>38.832642688299991</v>
      </c>
      <c r="F82" s="100">
        <v>24.533514453700001</v>
      </c>
      <c r="G82" s="100">
        <v>885.00484762109988</v>
      </c>
      <c r="H82" s="100">
        <v>347.72807907779998</v>
      </c>
      <c r="I82" s="100">
        <v>88.681604570599987</v>
      </c>
      <c r="J82" s="100">
        <v>50.413774098399998</v>
      </c>
      <c r="K82" s="100">
        <v>28.9825072392</v>
      </c>
      <c r="L82" s="100">
        <v>16.619047619</v>
      </c>
      <c r="M82" s="100">
        <v>532.42501260500001</v>
      </c>
      <c r="N82" s="100">
        <v>1417.4298602261003</v>
      </c>
      <c r="Q82" s="93"/>
      <c r="R82" s="93"/>
    </row>
    <row r="83" spans="1:18" x14ac:dyDescent="0.2">
      <c r="A83" s="94" t="s">
        <v>206</v>
      </c>
      <c r="B83" s="92">
        <v>74.667354730900001</v>
      </c>
      <c r="C83" s="92">
        <v>12.897933064999998</v>
      </c>
      <c r="D83" s="92">
        <v>5.3481181738999997</v>
      </c>
      <c r="E83" s="92">
        <v>4.4525213173000004</v>
      </c>
      <c r="F83" s="92">
        <v>3.0898876404000002</v>
      </c>
      <c r="G83" s="92">
        <v>100.4558149275</v>
      </c>
      <c r="H83" s="92">
        <v>75.885815811299992</v>
      </c>
      <c r="I83" s="92">
        <v>21.808911456399997</v>
      </c>
      <c r="J83" s="92">
        <v>17.192561514199998</v>
      </c>
      <c r="K83" s="92">
        <v>10</v>
      </c>
      <c r="L83" s="92">
        <v>5</v>
      </c>
      <c r="M83" s="92">
        <v>129.8872887819</v>
      </c>
      <c r="N83" s="92">
        <v>230.3431037094</v>
      </c>
      <c r="Q83" s="93"/>
      <c r="R83" s="93"/>
    </row>
    <row r="84" spans="1:18" x14ac:dyDescent="0.2">
      <c r="A84" s="95" t="s">
        <v>76</v>
      </c>
      <c r="B84" s="93">
        <v>16.843495075</v>
      </c>
      <c r="C84" s="93">
        <v>4.5454545455000002</v>
      </c>
      <c r="D84" s="93">
        <v>1.1363636364</v>
      </c>
      <c r="E84" s="93"/>
      <c r="F84" s="93"/>
      <c r="G84" s="93">
        <v>22.525313256899999</v>
      </c>
      <c r="H84" s="93">
        <v>24.296270396000001</v>
      </c>
      <c r="I84" s="93">
        <v>4.5454545455000002</v>
      </c>
      <c r="J84" s="93">
        <v>2.2727272727000001</v>
      </c>
      <c r="K84" s="93">
        <v>1</v>
      </c>
      <c r="L84" s="93">
        <v>1</v>
      </c>
      <c r="M84" s="93">
        <v>33.1144522142</v>
      </c>
      <c r="N84" s="93">
        <v>55.639765471100006</v>
      </c>
      <c r="Q84" s="93"/>
      <c r="R84" s="93"/>
    </row>
    <row r="85" spans="1:18" x14ac:dyDescent="0.2">
      <c r="A85" s="95" t="s">
        <v>207</v>
      </c>
      <c r="B85" s="93">
        <v>2.1538461538</v>
      </c>
      <c r="C85" s="93"/>
      <c r="D85" s="93">
        <v>1.0449438202000001</v>
      </c>
      <c r="E85" s="93"/>
      <c r="F85" s="93">
        <v>1.0449438202000001</v>
      </c>
      <c r="G85" s="93">
        <v>4.2437337942000006</v>
      </c>
      <c r="H85" s="93">
        <v>4.8163723916999999</v>
      </c>
      <c r="I85" s="93">
        <v>1.2857142856999999</v>
      </c>
      <c r="J85" s="93"/>
      <c r="K85" s="93"/>
      <c r="L85" s="93"/>
      <c r="M85" s="93">
        <v>6.1020866774</v>
      </c>
      <c r="N85" s="93">
        <v>10.3458204716</v>
      </c>
      <c r="Q85" s="93"/>
      <c r="R85" s="93"/>
    </row>
    <row r="86" spans="1:18" x14ac:dyDescent="0.2">
      <c r="A86" s="95" t="s">
        <v>79</v>
      </c>
      <c r="B86" s="93">
        <v>24.992323613</v>
      </c>
      <c r="C86" s="93">
        <v>5.1348314607000001</v>
      </c>
      <c r="D86" s="93">
        <v>2.0898876404000002</v>
      </c>
      <c r="E86" s="93"/>
      <c r="F86" s="93">
        <v>1.0449438202000001</v>
      </c>
      <c r="G86" s="93">
        <v>33.2619865343</v>
      </c>
      <c r="H86" s="93">
        <v>13.625040128</v>
      </c>
      <c r="I86" s="93">
        <v>6.2696629213000001</v>
      </c>
      <c r="J86" s="93">
        <v>4.1348314607000001</v>
      </c>
      <c r="K86" s="93">
        <v>4</v>
      </c>
      <c r="L86" s="93">
        <v>2</v>
      </c>
      <c r="M86" s="93">
        <v>30.029534509999998</v>
      </c>
      <c r="N86" s="93">
        <v>63.291521044299998</v>
      </c>
      <c r="Q86" s="93"/>
      <c r="R86" s="93"/>
    </row>
    <row r="87" spans="1:18" x14ac:dyDescent="0.2">
      <c r="A87" s="95" t="s">
        <v>80</v>
      </c>
      <c r="B87" s="93">
        <v>12.969507180000001</v>
      </c>
      <c r="C87" s="93">
        <v>1.1000000000000001</v>
      </c>
      <c r="D87" s="93">
        <v>1.0769230769</v>
      </c>
      <c r="E87" s="93">
        <v>2.1538461538</v>
      </c>
      <c r="F87" s="93">
        <v>1</v>
      </c>
      <c r="G87" s="93">
        <v>18.3002764107</v>
      </c>
      <c r="H87" s="93">
        <v>20.557375832999998</v>
      </c>
      <c r="I87" s="93">
        <v>7.5659228411999999</v>
      </c>
      <c r="J87" s="93">
        <v>7.5979020978999996</v>
      </c>
      <c r="K87" s="93">
        <v>2</v>
      </c>
      <c r="L87" s="93">
        <v>2</v>
      </c>
      <c r="M87" s="93">
        <v>39.721200772099998</v>
      </c>
      <c r="N87" s="93">
        <v>58.021477182799998</v>
      </c>
      <c r="Q87" s="93"/>
      <c r="R87" s="93"/>
    </row>
    <row r="88" spans="1:18" x14ac:dyDescent="0.2">
      <c r="A88" s="95" t="s">
        <v>85</v>
      </c>
      <c r="B88" s="93">
        <v>6.6802860061000002</v>
      </c>
      <c r="C88" s="93"/>
      <c r="D88" s="93"/>
      <c r="E88" s="93">
        <v>2.2986751635</v>
      </c>
      <c r="F88" s="93"/>
      <c r="G88" s="93">
        <v>8.9789611695999998</v>
      </c>
      <c r="H88" s="93">
        <v>2.3636363636</v>
      </c>
      <c r="I88" s="93"/>
      <c r="J88" s="93">
        <v>1.0449438202000001</v>
      </c>
      <c r="K88" s="93">
        <v>2</v>
      </c>
      <c r="L88" s="93"/>
      <c r="M88" s="93">
        <v>5.4085801837999998</v>
      </c>
      <c r="N88" s="93">
        <v>14.3875413534</v>
      </c>
      <c r="Q88" s="93"/>
      <c r="R88" s="93"/>
    </row>
    <row r="89" spans="1:18" x14ac:dyDescent="0.2">
      <c r="A89" s="95" t="s">
        <v>87</v>
      </c>
      <c r="B89" s="93">
        <v>11.027896703</v>
      </c>
      <c r="C89" s="93">
        <v>2.1176470587999998</v>
      </c>
      <c r="D89" s="93"/>
      <c r="E89" s="93"/>
      <c r="F89" s="93"/>
      <c r="G89" s="93">
        <v>13.145543761799999</v>
      </c>
      <c r="H89" s="93">
        <v>10.227120699</v>
      </c>
      <c r="I89" s="93">
        <v>2.1421568626999998</v>
      </c>
      <c r="J89" s="93">
        <v>2.1421568626999998</v>
      </c>
      <c r="K89" s="93">
        <v>1</v>
      </c>
      <c r="L89" s="93"/>
      <c r="M89" s="93">
        <v>15.511434424400001</v>
      </c>
      <c r="N89" s="93">
        <v>28.656978186199996</v>
      </c>
      <c r="Q89" s="93"/>
      <c r="R89" s="93"/>
    </row>
    <row r="90" spans="1:18" x14ac:dyDescent="0.2">
      <c r="A90" s="94" t="s">
        <v>65</v>
      </c>
      <c r="B90" s="92">
        <v>13.991231343000001</v>
      </c>
      <c r="C90" s="92">
        <v>2.3208333333</v>
      </c>
      <c r="D90" s="92">
        <v>1</v>
      </c>
      <c r="E90" s="92"/>
      <c r="F90" s="92"/>
      <c r="G90" s="92">
        <v>17.3120646763</v>
      </c>
      <c r="H90" s="92">
        <v>24.841231343</v>
      </c>
      <c r="I90" s="92">
        <v>2.375</v>
      </c>
      <c r="J90" s="92"/>
      <c r="K90" s="92"/>
      <c r="L90" s="92"/>
      <c r="M90" s="92">
        <v>27.216231343</v>
      </c>
      <c r="N90" s="92">
        <v>44.528296019300001</v>
      </c>
      <c r="Q90" s="93"/>
      <c r="R90" s="93"/>
    </row>
    <row r="91" spans="1:18" x14ac:dyDescent="0.2">
      <c r="A91" s="95" t="s">
        <v>65</v>
      </c>
      <c r="B91" s="93">
        <v>13.991231343000001</v>
      </c>
      <c r="C91" s="93">
        <v>2.3208333333</v>
      </c>
      <c r="D91" s="93">
        <v>1</v>
      </c>
      <c r="E91" s="93"/>
      <c r="F91" s="93"/>
      <c r="G91" s="93">
        <v>17.3120646763</v>
      </c>
      <c r="H91" s="93">
        <v>24.841231343</v>
      </c>
      <c r="I91" s="93">
        <v>2.375</v>
      </c>
      <c r="J91" s="93"/>
      <c r="K91" s="93"/>
      <c r="L91" s="93"/>
      <c r="M91" s="93">
        <v>27.216231343</v>
      </c>
      <c r="N91" s="93">
        <v>44.528296019300001</v>
      </c>
      <c r="Q91" s="93"/>
      <c r="R91" s="93"/>
    </row>
    <row r="92" spans="1:18" x14ac:dyDescent="0.2">
      <c r="A92" s="94" t="s">
        <v>208</v>
      </c>
      <c r="B92" s="92">
        <v>44.161857558899996</v>
      </c>
      <c r="C92" s="92">
        <v>26.937341531899996</v>
      </c>
      <c r="D92" s="92">
        <v>5.4372999094000001</v>
      </c>
      <c r="E92" s="92">
        <v>4.3213530655000003</v>
      </c>
      <c r="F92" s="92">
        <v>1</v>
      </c>
      <c r="G92" s="92">
        <v>81.857852065699987</v>
      </c>
      <c r="H92" s="92">
        <v>44.869362517299997</v>
      </c>
      <c r="I92" s="92">
        <v>16.390696798900002</v>
      </c>
      <c r="J92" s="92">
        <v>7.6087284808</v>
      </c>
      <c r="K92" s="92">
        <v>4.1554817275999998</v>
      </c>
      <c r="L92" s="92">
        <v>4</v>
      </c>
      <c r="M92" s="92">
        <v>77.024269524600001</v>
      </c>
      <c r="N92" s="92">
        <v>158.88212159029999</v>
      </c>
      <c r="Q92" s="93"/>
      <c r="R92" s="93"/>
    </row>
    <row r="93" spans="1:18" x14ac:dyDescent="0.2">
      <c r="A93" s="95" t="s">
        <v>62</v>
      </c>
      <c r="B93" s="93">
        <v>8.7111111110999992</v>
      </c>
      <c r="C93" s="93">
        <v>7.5666666666999998</v>
      </c>
      <c r="D93" s="93">
        <v>1.1000000000000001</v>
      </c>
      <c r="E93" s="93"/>
      <c r="F93" s="93"/>
      <c r="G93" s="93">
        <v>17.377777777799999</v>
      </c>
      <c r="H93" s="93">
        <v>11.182051282</v>
      </c>
      <c r="I93" s="93">
        <v>4.4000000000000004</v>
      </c>
      <c r="J93" s="93">
        <v>1.1000000000000001</v>
      </c>
      <c r="K93" s="93">
        <v>1</v>
      </c>
      <c r="L93" s="93"/>
      <c r="M93" s="93">
        <v>17.682051282</v>
      </c>
      <c r="N93" s="93">
        <v>35.059829059800002</v>
      </c>
      <c r="Q93" s="93"/>
      <c r="R93" s="93"/>
    </row>
    <row r="94" spans="1:18" x14ac:dyDescent="0.2">
      <c r="A94" s="95" t="s">
        <v>63</v>
      </c>
      <c r="B94" s="93">
        <v>5.2732142856999999</v>
      </c>
      <c r="C94" s="93"/>
      <c r="D94" s="93">
        <v>1</v>
      </c>
      <c r="E94" s="93"/>
      <c r="F94" s="93"/>
      <c r="G94" s="93">
        <v>6.2732142856999999</v>
      </c>
      <c r="H94" s="93">
        <v>11.5625</v>
      </c>
      <c r="I94" s="93"/>
      <c r="J94" s="93"/>
      <c r="K94" s="93"/>
      <c r="L94" s="93"/>
      <c r="M94" s="93">
        <v>11.5625</v>
      </c>
      <c r="N94" s="93">
        <v>17.8357142857</v>
      </c>
      <c r="Q94" s="93"/>
      <c r="R94" s="93"/>
    </row>
    <row r="95" spans="1:18" x14ac:dyDescent="0.2">
      <c r="A95" s="95" t="s">
        <v>78</v>
      </c>
      <c r="B95" s="93">
        <v>0</v>
      </c>
      <c r="C95" s="93">
        <v>1</v>
      </c>
      <c r="D95" s="93"/>
      <c r="E95" s="93"/>
      <c r="F95" s="93"/>
      <c r="G95" s="93">
        <v>1</v>
      </c>
      <c r="H95" s="93">
        <v>5</v>
      </c>
      <c r="I95" s="93"/>
      <c r="J95" s="93"/>
      <c r="K95" s="93"/>
      <c r="L95" s="93">
        <v>1</v>
      </c>
      <c r="M95" s="93">
        <v>6</v>
      </c>
      <c r="N95" s="93">
        <v>7</v>
      </c>
      <c r="Q95" s="93"/>
      <c r="R95" s="93"/>
    </row>
    <row r="96" spans="1:18" x14ac:dyDescent="0.2">
      <c r="A96" s="95" t="s">
        <v>81</v>
      </c>
      <c r="B96" s="93">
        <v>23.789731198999998</v>
      </c>
      <c r="C96" s="93">
        <v>12.774086379</v>
      </c>
      <c r="D96" s="93">
        <v>2.2515856237</v>
      </c>
      <c r="E96" s="93">
        <v>4.3213530655000003</v>
      </c>
      <c r="F96" s="93"/>
      <c r="G96" s="93">
        <v>43.136756267199999</v>
      </c>
      <c r="H96" s="93">
        <v>8.6962398066999995</v>
      </c>
      <c r="I96" s="93">
        <v>8.7335539418000003</v>
      </c>
      <c r="J96" s="93">
        <v>2.2515856237</v>
      </c>
      <c r="K96" s="93">
        <v>1</v>
      </c>
      <c r="L96" s="93">
        <v>2</v>
      </c>
      <c r="M96" s="93">
        <v>22.681379372199999</v>
      </c>
      <c r="N96" s="93">
        <v>65.818135639399998</v>
      </c>
      <c r="Q96" s="93"/>
      <c r="R96" s="93"/>
    </row>
    <row r="97" spans="1:18" x14ac:dyDescent="0.2">
      <c r="A97" s="95" t="s">
        <v>209</v>
      </c>
      <c r="B97" s="93">
        <v>2.0449438201999999</v>
      </c>
      <c r="C97" s="93">
        <v>1.2537313432999999</v>
      </c>
      <c r="D97" s="93"/>
      <c r="E97" s="93"/>
      <c r="F97" s="93"/>
      <c r="G97" s="93">
        <v>3.2986751634999996</v>
      </c>
      <c r="H97" s="93">
        <v>3</v>
      </c>
      <c r="I97" s="93"/>
      <c r="J97" s="93"/>
      <c r="K97" s="93"/>
      <c r="L97" s="93"/>
      <c r="M97" s="93">
        <v>3</v>
      </c>
      <c r="N97" s="93">
        <v>6.2986751634999996</v>
      </c>
      <c r="Q97" s="93"/>
      <c r="R97" s="93"/>
    </row>
    <row r="98" spans="1:18" x14ac:dyDescent="0.2">
      <c r="A98" s="95" t="s">
        <v>84</v>
      </c>
      <c r="B98" s="93">
        <v>4.3428571428999998</v>
      </c>
      <c r="C98" s="93">
        <v>4.3428571428999998</v>
      </c>
      <c r="D98" s="93">
        <v>1.0857142856999999</v>
      </c>
      <c r="E98" s="93"/>
      <c r="F98" s="93">
        <v>1</v>
      </c>
      <c r="G98" s="93">
        <v>10.7714285715</v>
      </c>
      <c r="H98" s="93">
        <v>5.4285714285999997</v>
      </c>
      <c r="I98" s="93">
        <v>3.2571428570999998</v>
      </c>
      <c r="J98" s="93">
        <v>4.2571428570999998</v>
      </c>
      <c r="K98" s="93">
        <v>2.1554817275999998</v>
      </c>
      <c r="L98" s="93">
        <v>1</v>
      </c>
      <c r="M98" s="93">
        <v>16.098338870399999</v>
      </c>
      <c r="N98" s="93">
        <v>26.869767441899995</v>
      </c>
      <c r="Q98" s="93"/>
      <c r="R98" s="93"/>
    </row>
    <row r="99" spans="1:18" x14ac:dyDescent="0.2">
      <c r="A99" s="94" t="s">
        <v>210</v>
      </c>
      <c r="B99" s="92">
        <v>272.44995589569999</v>
      </c>
      <c r="C99" s="92">
        <v>111.15190600619999</v>
      </c>
      <c r="D99" s="92">
        <v>36.901558874900005</v>
      </c>
      <c r="E99" s="92">
        <v>23.388103637899999</v>
      </c>
      <c r="F99" s="92">
        <v>16.372198241900001</v>
      </c>
      <c r="G99" s="92">
        <v>460.26372265660001</v>
      </c>
      <c r="H99" s="92">
        <v>11.3754033118</v>
      </c>
      <c r="I99" s="92">
        <v>9.9608409373000004</v>
      </c>
      <c r="J99" s="92">
        <v>5.6711525188999996</v>
      </c>
      <c r="K99" s="92">
        <v>7.3902439024</v>
      </c>
      <c r="L99" s="92">
        <v>5.2857142857000001</v>
      </c>
      <c r="M99" s="92">
        <v>39.683354956100004</v>
      </c>
      <c r="N99" s="92">
        <v>499.94707761270001</v>
      </c>
      <c r="Q99" s="93"/>
      <c r="R99" s="93"/>
    </row>
    <row r="100" spans="1:18" x14ac:dyDescent="0.2">
      <c r="A100" s="95" t="s">
        <v>211</v>
      </c>
      <c r="B100" s="93">
        <v>232.93669091999999</v>
      </c>
      <c r="C100" s="93">
        <v>94.425479773999996</v>
      </c>
      <c r="D100" s="93">
        <v>32.803814514000003</v>
      </c>
      <c r="E100" s="93">
        <v>17.134135384</v>
      </c>
      <c r="F100" s="93">
        <v>12.229341099000001</v>
      </c>
      <c r="G100" s="93">
        <v>389.52946169099999</v>
      </c>
      <c r="H100" s="93">
        <v>4.6428206625000001</v>
      </c>
      <c r="I100" s="93">
        <v>5.7469864684000003</v>
      </c>
      <c r="J100" s="93">
        <v>3.4886128364000002</v>
      </c>
      <c r="K100" s="93">
        <v>6.3902439024</v>
      </c>
      <c r="L100" s="93">
        <v>3.2857142857000001</v>
      </c>
      <c r="M100" s="93">
        <v>23.554378155400002</v>
      </c>
      <c r="N100" s="93">
        <v>413.08383984640005</v>
      </c>
      <c r="Q100" s="93"/>
      <c r="R100" s="93"/>
    </row>
    <row r="101" spans="1:18" x14ac:dyDescent="0.2">
      <c r="A101" s="95" t="s">
        <v>212</v>
      </c>
      <c r="B101" s="93">
        <v>2.4504723347000001</v>
      </c>
      <c r="C101" s="93">
        <v>3.8461538462</v>
      </c>
      <c r="D101" s="93"/>
      <c r="E101" s="93">
        <v>1.0714285714</v>
      </c>
      <c r="F101" s="93"/>
      <c r="G101" s="93">
        <v>7.3680547523000008</v>
      </c>
      <c r="H101" s="93">
        <v>2.3677655677999998</v>
      </c>
      <c r="I101" s="93">
        <v>1.0449438202000001</v>
      </c>
      <c r="J101" s="93"/>
      <c r="K101" s="93"/>
      <c r="L101" s="93"/>
      <c r="M101" s="93">
        <v>3.4127093879999997</v>
      </c>
      <c r="N101" s="93">
        <v>10.780764140300001</v>
      </c>
      <c r="Q101" s="93"/>
      <c r="R101" s="93"/>
    </row>
    <row r="102" spans="1:18" x14ac:dyDescent="0.2">
      <c r="A102" s="95" t="s">
        <v>75</v>
      </c>
      <c r="B102" s="93">
        <v>37.062792641000001</v>
      </c>
      <c r="C102" s="93">
        <v>12.880272386</v>
      </c>
      <c r="D102" s="93">
        <v>4.0977443609000002</v>
      </c>
      <c r="E102" s="93">
        <v>5.1825396824999999</v>
      </c>
      <c r="F102" s="93">
        <v>4.1428571428999996</v>
      </c>
      <c r="G102" s="93">
        <v>63.366206213300003</v>
      </c>
      <c r="H102" s="93">
        <v>4.3648170815</v>
      </c>
      <c r="I102" s="93">
        <v>3.1689106486999998</v>
      </c>
      <c r="J102" s="93">
        <v>2.1825396824999999</v>
      </c>
      <c r="K102" s="93">
        <v>1</v>
      </c>
      <c r="L102" s="93">
        <v>2</v>
      </c>
      <c r="M102" s="93">
        <v>12.716267412699999</v>
      </c>
      <c r="N102" s="93">
        <v>76.082473625999995</v>
      </c>
      <c r="Q102" s="93"/>
      <c r="R102" s="93"/>
    </row>
    <row r="103" spans="1:18" x14ac:dyDescent="0.2">
      <c r="A103" s="94" t="s">
        <v>213</v>
      </c>
      <c r="B103" s="92">
        <v>124.152999827</v>
      </c>
      <c r="C103" s="92">
        <v>32.788707786399996</v>
      </c>
      <c r="D103" s="92">
        <v>14.338430049599999</v>
      </c>
      <c r="E103" s="92">
        <v>5.3373313343</v>
      </c>
      <c r="F103" s="92">
        <v>2</v>
      </c>
      <c r="G103" s="92">
        <v>178.61746899729999</v>
      </c>
      <c r="H103" s="92">
        <v>158.77055180880001</v>
      </c>
      <c r="I103" s="92">
        <v>31.653298235099996</v>
      </c>
      <c r="J103" s="92">
        <v>14.470019157100001</v>
      </c>
      <c r="K103" s="92">
        <v>4.1034482758999999</v>
      </c>
      <c r="L103" s="92">
        <v>1</v>
      </c>
      <c r="M103" s="92">
        <v>209.99731747689998</v>
      </c>
      <c r="N103" s="92">
        <v>388.61478647419995</v>
      </c>
      <c r="Q103" s="93"/>
      <c r="R103" s="93"/>
    </row>
    <row r="104" spans="1:18" x14ac:dyDescent="0.2">
      <c r="A104" s="95" t="s">
        <v>64</v>
      </c>
      <c r="B104" s="93">
        <v>13.565217390999999</v>
      </c>
      <c r="C104" s="93">
        <v>3.3913043477999998</v>
      </c>
      <c r="D104" s="93">
        <v>1.1304347826000001</v>
      </c>
      <c r="E104" s="93">
        <v>1.1304347826000001</v>
      </c>
      <c r="F104" s="93"/>
      <c r="G104" s="93">
        <v>19.217391303999996</v>
      </c>
      <c r="H104" s="93">
        <v>17.079818299999999</v>
      </c>
      <c r="I104" s="93">
        <v>6.9059052562999996</v>
      </c>
      <c r="J104" s="93"/>
      <c r="K104" s="93">
        <v>1</v>
      </c>
      <c r="L104" s="93"/>
      <c r="M104" s="93">
        <v>24.985723556299998</v>
      </c>
      <c r="N104" s="93">
        <v>44.203114860299998</v>
      </c>
      <c r="Q104" s="93"/>
      <c r="R104" s="93"/>
    </row>
    <row r="105" spans="1:18" x14ac:dyDescent="0.2">
      <c r="A105" s="95" t="s">
        <v>68</v>
      </c>
      <c r="B105" s="93">
        <v>13.628731343</v>
      </c>
      <c r="C105" s="93">
        <v>5.5113636363999996</v>
      </c>
      <c r="D105" s="93"/>
      <c r="E105" s="93"/>
      <c r="F105" s="93"/>
      <c r="G105" s="93">
        <v>19.140094979400001</v>
      </c>
      <c r="H105" s="93">
        <v>29.191666667</v>
      </c>
      <c r="I105" s="93">
        <v>2.1699438201999999</v>
      </c>
      <c r="J105" s="93"/>
      <c r="K105" s="93"/>
      <c r="L105" s="93"/>
      <c r="M105" s="93">
        <v>31.3616104872</v>
      </c>
      <c r="N105" s="93">
        <v>50.501705466599994</v>
      </c>
      <c r="Q105" s="93"/>
      <c r="R105" s="93"/>
    </row>
    <row r="106" spans="1:18" x14ac:dyDescent="0.2">
      <c r="A106" s="95" t="s">
        <v>69</v>
      </c>
      <c r="B106" s="93">
        <v>40.295474382000002</v>
      </c>
      <c r="C106" s="93">
        <v>5.9385964912000002</v>
      </c>
      <c r="D106" s="93"/>
      <c r="E106" s="93">
        <v>2</v>
      </c>
      <c r="F106" s="93"/>
      <c r="G106" s="93">
        <v>48.234070873200004</v>
      </c>
      <c r="H106" s="93">
        <v>46.987192186000001</v>
      </c>
      <c r="I106" s="93">
        <v>7.0774853800999997</v>
      </c>
      <c r="J106" s="93">
        <v>4.7777777777999999</v>
      </c>
      <c r="K106" s="93"/>
      <c r="L106" s="93"/>
      <c r="M106" s="93">
        <v>58.842455343899999</v>
      </c>
      <c r="N106" s="93">
        <v>107.0765262171</v>
      </c>
      <c r="Q106" s="93"/>
      <c r="R106" s="93"/>
    </row>
    <row r="107" spans="1:18" x14ac:dyDescent="0.2">
      <c r="A107" s="95" t="s">
        <v>214</v>
      </c>
      <c r="B107" s="93">
        <v>14.11764747</v>
      </c>
      <c r="C107" s="93"/>
      <c r="D107" s="93"/>
      <c r="E107" s="93"/>
      <c r="F107" s="93"/>
      <c r="G107" s="93">
        <v>14.11764747</v>
      </c>
      <c r="H107" s="93">
        <v>8.3653606964999998</v>
      </c>
      <c r="I107" s="93">
        <v>1.1176470588</v>
      </c>
      <c r="J107" s="93">
        <v>1.1333333333</v>
      </c>
      <c r="K107" s="93"/>
      <c r="L107" s="93"/>
      <c r="M107" s="93">
        <v>10.616341088599999</v>
      </c>
      <c r="N107" s="93">
        <v>24.7339885586</v>
      </c>
      <c r="Q107" s="93"/>
      <c r="R107" s="93"/>
    </row>
    <row r="108" spans="1:18" x14ac:dyDescent="0.2">
      <c r="A108" s="95" t="s">
        <v>86</v>
      </c>
      <c r="B108" s="93">
        <v>0</v>
      </c>
      <c r="C108" s="93"/>
      <c r="D108" s="93"/>
      <c r="E108" s="93"/>
      <c r="F108" s="93"/>
      <c r="G108" s="93">
        <v>0</v>
      </c>
      <c r="H108" s="93">
        <v>7.7142857142999999</v>
      </c>
      <c r="I108" s="93">
        <v>1.2857142856999999</v>
      </c>
      <c r="J108" s="93">
        <v>2</v>
      </c>
      <c r="K108" s="93"/>
      <c r="L108" s="93"/>
      <c r="M108" s="93">
        <v>11</v>
      </c>
      <c r="N108" s="93">
        <v>11</v>
      </c>
      <c r="Q108" s="93"/>
      <c r="R108" s="93"/>
    </row>
    <row r="109" spans="1:18" x14ac:dyDescent="0.2">
      <c r="A109" s="95" t="s">
        <v>71</v>
      </c>
      <c r="B109" s="93">
        <v>42.545929241000003</v>
      </c>
      <c r="C109" s="93">
        <v>17.947443311000001</v>
      </c>
      <c r="D109" s="93">
        <v>13.207995266999999</v>
      </c>
      <c r="E109" s="93">
        <v>2.2068965516999999</v>
      </c>
      <c r="F109" s="93">
        <v>2</v>
      </c>
      <c r="G109" s="93">
        <v>77.908264370699996</v>
      </c>
      <c r="H109" s="93">
        <v>49.432228244999997</v>
      </c>
      <c r="I109" s="93">
        <v>13.096602433999999</v>
      </c>
      <c r="J109" s="93">
        <v>6.558908046</v>
      </c>
      <c r="K109" s="93">
        <v>3.1034482758999999</v>
      </c>
      <c r="L109" s="93">
        <v>1</v>
      </c>
      <c r="M109" s="93">
        <v>73.191187000899987</v>
      </c>
      <c r="N109" s="93">
        <v>151.0994513716</v>
      </c>
      <c r="Q109" s="93"/>
      <c r="R109" s="93"/>
    </row>
    <row r="110" spans="1:18" x14ac:dyDescent="0.2">
      <c r="A110" s="94" t="s">
        <v>215</v>
      </c>
      <c r="B110" s="92">
        <v>38.8884004883</v>
      </c>
      <c r="C110" s="92">
        <v>4.2047619046999998</v>
      </c>
      <c r="D110" s="92"/>
      <c r="E110" s="92">
        <v>1.3333333332999999</v>
      </c>
      <c r="F110" s="92">
        <v>2.0714285713999998</v>
      </c>
      <c r="G110" s="92">
        <v>46.497924297700003</v>
      </c>
      <c r="H110" s="92">
        <v>31.9857142856</v>
      </c>
      <c r="I110" s="92">
        <v>6.4928571429000002</v>
      </c>
      <c r="J110" s="92">
        <v>5.4713124273999991</v>
      </c>
      <c r="K110" s="92">
        <v>3.3333333332999997</v>
      </c>
      <c r="L110" s="92">
        <v>1.3333333332999999</v>
      </c>
      <c r="M110" s="92">
        <v>48.616550522499999</v>
      </c>
      <c r="N110" s="92">
        <v>95.114474820200002</v>
      </c>
      <c r="Q110" s="93"/>
      <c r="R110" s="93"/>
    </row>
    <row r="111" spans="1:18" x14ac:dyDescent="0.2">
      <c r="A111" s="95" t="s">
        <v>66</v>
      </c>
      <c r="B111" s="93">
        <v>11.233333332999999</v>
      </c>
      <c r="C111" s="93">
        <v>1.1333333333</v>
      </c>
      <c r="D111" s="93"/>
      <c r="E111" s="93">
        <v>1.3333333332999999</v>
      </c>
      <c r="F111" s="93"/>
      <c r="G111" s="93">
        <v>13.699999999599999</v>
      </c>
      <c r="H111" s="93">
        <v>6.7</v>
      </c>
      <c r="I111" s="93">
        <v>3.35</v>
      </c>
      <c r="J111" s="93">
        <v>1.1333333333</v>
      </c>
      <c r="K111" s="93">
        <v>1.3333333332999999</v>
      </c>
      <c r="L111" s="93">
        <v>1.3333333332999999</v>
      </c>
      <c r="M111" s="93">
        <v>13.8499999999</v>
      </c>
      <c r="N111" s="93">
        <v>27.549999999500002</v>
      </c>
      <c r="Q111" s="93"/>
      <c r="R111" s="93"/>
    </row>
    <row r="112" spans="1:18" x14ac:dyDescent="0.2">
      <c r="A112" s="95" t="s">
        <v>67</v>
      </c>
      <c r="B112" s="93">
        <v>7.5</v>
      </c>
      <c r="C112" s="93">
        <v>1</v>
      </c>
      <c r="D112" s="93"/>
      <c r="E112" s="93"/>
      <c r="F112" s="93"/>
      <c r="G112" s="93">
        <v>8.5</v>
      </c>
      <c r="H112" s="93">
        <v>5.8333333332999997</v>
      </c>
      <c r="I112" s="93"/>
      <c r="J112" s="93"/>
      <c r="K112" s="93">
        <v>1</v>
      </c>
      <c r="L112" s="93"/>
      <c r="M112" s="93">
        <v>6.8333333332999997</v>
      </c>
      <c r="N112" s="93">
        <v>15.333333333300001</v>
      </c>
      <c r="Q112" s="93"/>
      <c r="R112" s="93"/>
    </row>
    <row r="113" spans="1:18" x14ac:dyDescent="0.2">
      <c r="A113" s="95" t="s">
        <v>83</v>
      </c>
      <c r="B113" s="93">
        <v>8.6063492063000009</v>
      </c>
      <c r="C113" s="93">
        <v>1.0714285714</v>
      </c>
      <c r="D113" s="93"/>
      <c r="E113" s="93"/>
      <c r="F113" s="93">
        <v>2.0714285713999998</v>
      </c>
      <c r="G113" s="93">
        <v>11.749206349100001</v>
      </c>
      <c r="H113" s="93">
        <v>12.919047619000001</v>
      </c>
      <c r="I113" s="93">
        <v>3.1428571429000001</v>
      </c>
      <c r="J113" s="93">
        <v>4.3379790940999996</v>
      </c>
      <c r="K113" s="93">
        <v>1</v>
      </c>
      <c r="L113" s="93"/>
      <c r="M113" s="93">
        <v>21.399883855999999</v>
      </c>
      <c r="N113" s="93">
        <v>33.149090205100002</v>
      </c>
      <c r="Q113" s="93"/>
      <c r="R113" s="93"/>
    </row>
    <row r="114" spans="1:18" x14ac:dyDescent="0.2">
      <c r="A114" s="97" t="s">
        <v>216</v>
      </c>
      <c r="B114" s="98">
        <v>11.548717949</v>
      </c>
      <c r="C114" s="98">
        <v>1</v>
      </c>
      <c r="D114" s="98"/>
      <c r="E114" s="98"/>
      <c r="F114" s="98"/>
      <c r="G114" s="98">
        <v>12.548717949</v>
      </c>
      <c r="H114" s="98">
        <v>6.5333333332999999</v>
      </c>
      <c r="I114" s="98"/>
      <c r="J114" s="98"/>
      <c r="K114" s="98"/>
      <c r="L114" s="98"/>
      <c r="M114" s="98">
        <v>6.5333333332999999</v>
      </c>
      <c r="N114" s="98">
        <v>19.0820512823</v>
      </c>
      <c r="Q114" s="93"/>
      <c r="R114" s="93"/>
    </row>
    <row r="115" spans="1:18" x14ac:dyDescent="0.2">
      <c r="A115" s="95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Q115" s="93"/>
      <c r="R115" s="93"/>
    </row>
    <row r="116" spans="1:18" x14ac:dyDescent="0.2">
      <c r="A116" s="95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Q116" s="93"/>
      <c r="R116" s="93"/>
    </row>
    <row r="117" spans="1:18" x14ac:dyDescent="0.2">
      <c r="A117" s="95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Q117" s="93"/>
      <c r="R117" s="93"/>
    </row>
    <row r="118" spans="1:18" x14ac:dyDescent="0.2">
      <c r="A118" s="541" t="s">
        <v>518</v>
      </c>
      <c r="B118" s="541"/>
      <c r="C118" s="541"/>
      <c r="D118" s="541"/>
      <c r="E118" s="541"/>
      <c r="F118" s="541"/>
      <c r="G118" s="541"/>
      <c r="H118" s="541"/>
      <c r="I118" s="541"/>
      <c r="J118" s="541"/>
      <c r="K118" s="541"/>
      <c r="L118" s="541"/>
      <c r="M118" s="541"/>
      <c r="N118" s="541"/>
      <c r="Q118" s="93"/>
      <c r="R118" s="93"/>
    </row>
    <row r="119" spans="1:18" x14ac:dyDescent="0.2">
      <c r="B119" s="542" t="s">
        <v>170</v>
      </c>
      <c r="C119" s="542"/>
      <c r="D119" s="542"/>
      <c r="E119" s="542"/>
      <c r="F119" s="273"/>
      <c r="G119" s="274" t="s">
        <v>455</v>
      </c>
      <c r="H119" s="542" t="s">
        <v>171</v>
      </c>
      <c r="I119" s="542"/>
      <c r="J119" s="542"/>
      <c r="K119" s="542"/>
      <c r="L119" s="273"/>
      <c r="M119" s="274" t="s">
        <v>455</v>
      </c>
      <c r="N119" s="274" t="s">
        <v>135</v>
      </c>
      <c r="Q119" s="93"/>
      <c r="R119" s="93"/>
    </row>
    <row r="120" spans="1:18" x14ac:dyDescent="0.2">
      <c r="A120" s="275" t="s">
        <v>172</v>
      </c>
      <c r="B120" s="276" t="s">
        <v>173</v>
      </c>
      <c r="C120" s="276" t="s">
        <v>174</v>
      </c>
      <c r="D120" s="276" t="s">
        <v>175</v>
      </c>
      <c r="E120" s="276" t="s">
        <v>176</v>
      </c>
      <c r="F120" s="276" t="s">
        <v>177</v>
      </c>
      <c r="G120" s="276"/>
      <c r="H120" s="276" t="s">
        <v>173</v>
      </c>
      <c r="I120" s="276" t="s">
        <v>174</v>
      </c>
      <c r="J120" s="276" t="s">
        <v>175</v>
      </c>
      <c r="K120" s="276" t="s">
        <v>176</v>
      </c>
      <c r="L120" s="276" t="s">
        <v>177</v>
      </c>
      <c r="M120" s="276"/>
      <c r="N120" s="276"/>
      <c r="Q120" s="93"/>
      <c r="R120" s="93"/>
    </row>
    <row r="121" spans="1:18" x14ac:dyDescent="0.2">
      <c r="A121" s="99" t="s">
        <v>217</v>
      </c>
      <c r="B121" s="100">
        <v>214.125118636</v>
      </c>
      <c r="C121" s="100">
        <v>69.912326738400012</v>
      </c>
      <c r="D121" s="100">
        <v>21.213303819</v>
      </c>
      <c r="E121" s="100">
        <v>10.9562422017</v>
      </c>
      <c r="F121" s="100">
        <v>6.3564122738000002</v>
      </c>
      <c r="G121" s="100">
        <v>322.56340366889998</v>
      </c>
      <c r="H121" s="100">
        <v>168.34238758470002</v>
      </c>
      <c r="I121" s="100">
        <v>78.922132734999991</v>
      </c>
      <c r="J121" s="100">
        <v>16.144833739100001</v>
      </c>
      <c r="K121" s="100">
        <v>17.697762233999999</v>
      </c>
      <c r="L121" s="100">
        <v>16.583251376900002</v>
      </c>
      <c r="M121" s="100">
        <v>297.69036766969998</v>
      </c>
      <c r="N121" s="100">
        <v>620.25377133860002</v>
      </c>
      <c r="Q121" s="93"/>
      <c r="R121" s="93"/>
    </row>
    <row r="122" spans="1:18" x14ac:dyDescent="0.2">
      <c r="A122" s="94" t="s">
        <v>94</v>
      </c>
      <c r="B122" s="92">
        <v>3.4725609756</v>
      </c>
      <c r="C122" s="92"/>
      <c r="D122" s="92"/>
      <c r="E122" s="92"/>
      <c r="F122" s="92"/>
      <c r="G122" s="92">
        <v>3.4725609756</v>
      </c>
      <c r="H122" s="92">
        <v>3.4519230769</v>
      </c>
      <c r="I122" s="92"/>
      <c r="J122" s="92"/>
      <c r="K122" s="92"/>
      <c r="L122" s="92"/>
      <c r="M122" s="92">
        <v>3.4519230769</v>
      </c>
      <c r="N122" s="92">
        <v>6.9244840525000004</v>
      </c>
      <c r="Q122" s="93"/>
      <c r="R122" s="93"/>
    </row>
    <row r="123" spans="1:18" x14ac:dyDescent="0.2">
      <c r="A123" s="95" t="s">
        <v>218</v>
      </c>
      <c r="B123" s="93">
        <v>3.4725609756</v>
      </c>
      <c r="C123" s="93"/>
      <c r="D123" s="93"/>
      <c r="E123" s="93"/>
      <c r="F123" s="93"/>
      <c r="G123" s="93">
        <v>3.4725609756</v>
      </c>
      <c r="H123" s="93">
        <v>3.4519230769</v>
      </c>
      <c r="I123" s="93"/>
      <c r="J123" s="93"/>
      <c r="K123" s="93"/>
      <c r="L123" s="93"/>
      <c r="M123" s="93">
        <v>3.4519230769</v>
      </c>
      <c r="N123" s="93">
        <v>6.9244840525000004</v>
      </c>
      <c r="Q123" s="93"/>
      <c r="R123" s="93"/>
    </row>
    <row r="124" spans="1:18" x14ac:dyDescent="0.2">
      <c r="A124" s="94" t="s">
        <v>219</v>
      </c>
      <c r="B124" s="92">
        <v>0</v>
      </c>
      <c r="C124" s="92"/>
      <c r="D124" s="92"/>
      <c r="E124" s="92"/>
      <c r="F124" s="92"/>
      <c r="G124" s="92">
        <v>0</v>
      </c>
      <c r="H124" s="92">
        <v>1.0769230769</v>
      </c>
      <c r="I124" s="92"/>
      <c r="J124" s="92"/>
      <c r="K124" s="92"/>
      <c r="L124" s="92"/>
      <c r="M124" s="92">
        <v>1.0769230769</v>
      </c>
      <c r="N124" s="92">
        <v>1.0769230769</v>
      </c>
      <c r="Q124" s="93"/>
      <c r="R124" s="93"/>
    </row>
    <row r="125" spans="1:18" x14ac:dyDescent="0.2">
      <c r="A125" s="95" t="s">
        <v>219</v>
      </c>
      <c r="B125" s="93">
        <v>0</v>
      </c>
      <c r="C125" s="93"/>
      <c r="D125" s="93"/>
      <c r="E125" s="93"/>
      <c r="F125" s="93"/>
      <c r="G125" s="93">
        <v>0</v>
      </c>
      <c r="H125" s="93">
        <v>1.0769230769</v>
      </c>
      <c r="I125" s="93"/>
      <c r="J125" s="93"/>
      <c r="K125" s="93"/>
      <c r="L125" s="93"/>
      <c r="M125" s="93">
        <v>1.0769230769</v>
      </c>
      <c r="N125" s="93">
        <v>1.0769230769</v>
      </c>
      <c r="Q125" s="93"/>
      <c r="R125" s="93"/>
    </row>
    <row r="126" spans="1:18" x14ac:dyDescent="0.2">
      <c r="A126" s="94" t="s">
        <v>220</v>
      </c>
      <c r="B126" s="92">
        <v>68.724854820600001</v>
      </c>
      <c r="C126" s="92">
        <v>7.6701219512000005</v>
      </c>
      <c r="D126" s="92"/>
      <c r="E126" s="92"/>
      <c r="F126" s="92"/>
      <c r="G126" s="92">
        <v>76.394976771800003</v>
      </c>
      <c r="H126" s="92">
        <v>45.129471545000001</v>
      </c>
      <c r="I126" s="92">
        <v>10.666666666699999</v>
      </c>
      <c r="J126" s="92">
        <v>2.2999999999999998</v>
      </c>
      <c r="K126" s="92">
        <v>2</v>
      </c>
      <c r="L126" s="92">
        <v>2.0243902439000001</v>
      </c>
      <c r="M126" s="92">
        <v>62.120528455600002</v>
      </c>
      <c r="N126" s="92">
        <v>138.51550522740001</v>
      </c>
      <c r="Q126" s="93"/>
      <c r="R126" s="93"/>
    </row>
    <row r="127" spans="1:18" x14ac:dyDescent="0.2">
      <c r="A127" s="95" t="s">
        <v>221</v>
      </c>
      <c r="B127" s="93">
        <v>3.4902439024</v>
      </c>
      <c r="C127" s="93">
        <v>2.1951219512</v>
      </c>
      <c r="D127" s="93"/>
      <c r="E127" s="93"/>
      <c r="F127" s="93"/>
      <c r="G127" s="93">
        <v>5.6853658536000005</v>
      </c>
      <c r="H127" s="93">
        <v>0</v>
      </c>
      <c r="I127" s="93">
        <v>1.1499999999999999</v>
      </c>
      <c r="J127" s="93"/>
      <c r="K127" s="93"/>
      <c r="L127" s="93"/>
      <c r="M127" s="93">
        <v>1.1499999999999999</v>
      </c>
      <c r="N127" s="93">
        <v>6.8353658536000008</v>
      </c>
      <c r="Q127" s="93"/>
      <c r="R127" s="93"/>
    </row>
    <row r="128" spans="1:18" x14ac:dyDescent="0.2">
      <c r="A128" s="95" t="s">
        <v>99</v>
      </c>
      <c r="B128" s="93">
        <v>4.9451219512</v>
      </c>
      <c r="C128" s="93">
        <v>1</v>
      </c>
      <c r="D128" s="93"/>
      <c r="E128" s="93"/>
      <c r="F128" s="93"/>
      <c r="G128" s="93">
        <v>5.9451219512</v>
      </c>
      <c r="H128" s="93">
        <v>4</v>
      </c>
      <c r="I128" s="93">
        <v>2.6666666666999999</v>
      </c>
      <c r="J128" s="93"/>
      <c r="K128" s="93"/>
      <c r="L128" s="93"/>
      <c r="M128" s="93">
        <v>6.6666666666999994</v>
      </c>
      <c r="N128" s="93">
        <v>12.6117886179</v>
      </c>
      <c r="Q128" s="93"/>
      <c r="R128" s="93"/>
    </row>
    <row r="129" spans="1:18" x14ac:dyDescent="0.2">
      <c r="A129" s="95" t="s">
        <v>101</v>
      </c>
      <c r="B129" s="93">
        <v>19.078339141000001</v>
      </c>
      <c r="C129" s="93">
        <v>2.2000000000000002</v>
      </c>
      <c r="D129" s="93"/>
      <c r="E129" s="93"/>
      <c r="F129" s="93"/>
      <c r="G129" s="93">
        <v>21.278339141</v>
      </c>
      <c r="H129" s="93">
        <v>12.125</v>
      </c>
      <c r="I129" s="93">
        <v>3.4</v>
      </c>
      <c r="J129" s="93"/>
      <c r="K129" s="93">
        <v>1</v>
      </c>
      <c r="L129" s="93"/>
      <c r="M129" s="93">
        <v>16.524999999999999</v>
      </c>
      <c r="N129" s="93">
        <v>37.803339141000002</v>
      </c>
      <c r="Q129" s="93"/>
      <c r="R129" s="93"/>
    </row>
    <row r="130" spans="1:18" x14ac:dyDescent="0.2">
      <c r="A130" s="95" t="s">
        <v>222</v>
      </c>
      <c r="B130" s="93">
        <v>41.211149826000003</v>
      </c>
      <c r="C130" s="93">
        <v>2.2749999999999999</v>
      </c>
      <c r="D130" s="93"/>
      <c r="E130" s="93"/>
      <c r="F130" s="93"/>
      <c r="G130" s="93">
        <v>43.486149826000002</v>
      </c>
      <c r="H130" s="93">
        <v>29.004471545000001</v>
      </c>
      <c r="I130" s="93">
        <v>3.45</v>
      </c>
      <c r="J130" s="93">
        <v>2.2999999999999998</v>
      </c>
      <c r="K130" s="93">
        <v>1</v>
      </c>
      <c r="L130" s="93">
        <v>2.0243902439000001</v>
      </c>
      <c r="M130" s="93">
        <v>37.778861788900002</v>
      </c>
      <c r="N130" s="93">
        <v>81.265011614900004</v>
      </c>
      <c r="Q130" s="93"/>
      <c r="R130" s="93"/>
    </row>
    <row r="131" spans="1:18" x14ac:dyDescent="0.2">
      <c r="A131" s="94" t="s">
        <v>223</v>
      </c>
      <c r="B131" s="92">
        <v>140.92770283979999</v>
      </c>
      <c r="C131" s="92">
        <v>62.242204787200002</v>
      </c>
      <c r="D131" s="92">
        <v>21.213303819</v>
      </c>
      <c r="E131" s="92">
        <v>10.9562422017</v>
      </c>
      <c r="F131" s="92">
        <v>6.3564122738000002</v>
      </c>
      <c r="G131" s="92">
        <v>241.6958659215</v>
      </c>
      <c r="H131" s="92">
        <v>118.68406988589999</v>
      </c>
      <c r="I131" s="92">
        <v>68.255466068299995</v>
      </c>
      <c r="J131" s="92">
        <v>13.8448337391</v>
      </c>
      <c r="K131" s="92">
        <v>15.697762233999999</v>
      </c>
      <c r="L131" s="92">
        <v>14.558861133000001</v>
      </c>
      <c r="M131" s="92">
        <v>231.0409930603</v>
      </c>
      <c r="N131" s="92">
        <v>472.73685898180003</v>
      </c>
      <c r="Q131" s="93"/>
      <c r="R131" s="93"/>
    </row>
    <row r="132" spans="1:18" x14ac:dyDescent="0.2">
      <c r="A132" s="95" t="s">
        <v>93</v>
      </c>
      <c r="B132" s="93">
        <v>9.5693909570999995</v>
      </c>
      <c r="C132" s="93">
        <v>5.9259259258999997</v>
      </c>
      <c r="D132" s="93"/>
      <c r="E132" s="93">
        <v>1</v>
      </c>
      <c r="F132" s="93"/>
      <c r="G132" s="93">
        <v>16.495316883000001</v>
      </c>
      <c r="H132" s="93">
        <v>9.3677248676999998</v>
      </c>
      <c r="I132" s="93">
        <v>3.3351851851999998</v>
      </c>
      <c r="J132" s="93"/>
      <c r="K132" s="93">
        <v>1</v>
      </c>
      <c r="L132" s="93"/>
      <c r="M132" s="93">
        <v>13.7029100529</v>
      </c>
      <c r="N132" s="93">
        <v>30.198226935899999</v>
      </c>
      <c r="Q132" s="93"/>
      <c r="R132" s="93"/>
    </row>
    <row r="133" spans="1:18" x14ac:dyDescent="0.2">
      <c r="A133" s="95" t="s">
        <v>95</v>
      </c>
      <c r="B133" s="93">
        <v>28.328834766</v>
      </c>
      <c r="C133" s="93">
        <v>9.1049228548999999</v>
      </c>
      <c r="D133" s="93">
        <v>2.2118902439000001</v>
      </c>
      <c r="E133" s="93"/>
      <c r="F133" s="93">
        <v>1</v>
      </c>
      <c r="G133" s="93">
        <v>40.645647864799997</v>
      </c>
      <c r="H133" s="93">
        <v>20.591493962000001</v>
      </c>
      <c r="I133" s="93">
        <v>9.2565730837999993</v>
      </c>
      <c r="J133" s="93">
        <v>3.4156639928999999</v>
      </c>
      <c r="K133" s="93">
        <v>1</v>
      </c>
      <c r="L133" s="93">
        <v>1</v>
      </c>
      <c r="M133" s="93">
        <v>35.263731038700001</v>
      </c>
      <c r="N133" s="93">
        <v>75.909378903499999</v>
      </c>
      <c r="Q133" s="93"/>
      <c r="R133" s="93"/>
    </row>
    <row r="134" spans="1:18" x14ac:dyDescent="0.2">
      <c r="A134" s="95" t="s">
        <v>96</v>
      </c>
      <c r="B134" s="93">
        <v>26.705492129</v>
      </c>
      <c r="C134" s="93">
        <v>5.5166094714999998</v>
      </c>
      <c r="D134" s="93">
        <v>1.1612903226</v>
      </c>
      <c r="E134" s="93">
        <v>6.8064516129000001</v>
      </c>
      <c r="F134" s="93">
        <v>3.1612903226000002</v>
      </c>
      <c r="G134" s="93">
        <v>43.351133858600001</v>
      </c>
      <c r="H134" s="93">
        <v>24.717793410999999</v>
      </c>
      <c r="I134" s="93">
        <v>10.094509265999999</v>
      </c>
      <c r="J134" s="93"/>
      <c r="K134" s="93">
        <v>3.3225806452</v>
      </c>
      <c r="L134" s="93">
        <v>4.3225806452000004</v>
      </c>
      <c r="M134" s="93">
        <v>42.457463967399995</v>
      </c>
      <c r="N134" s="93">
        <v>85.80859782600001</v>
      </c>
      <c r="Q134" s="93"/>
      <c r="R134" s="93"/>
    </row>
    <row r="135" spans="1:18" x14ac:dyDescent="0.2">
      <c r="A135" s="95" t="s">
        <v>97</v>
      </c>
      <c r="B135" s="93">
        <v>0</v>
      </c>
      <c r="C135" s="93">
        <v>2.2222222222000001</v>
      </c>
      <c r="D135" s="93"/>
      <c r="E135" s="93">
        <v>0</v>
      </c>
      <c r="F135" s="93"/>
      <c r="G135" s="93">
        <v>2.2222222222000001</v>
      </c>
      <c r="H135" s="93">
        <v>2.2222222222000001</v>
      </c>
      <c r="I135" s="93">
        <v>1.0714285714</v>
      </c>
      <c r="J135" s="93">
        <v>1</v>
      </c>
      <c r="K135" s="93"/>
      <c r="L135" s="93"/>
      <c r="M135" s="93">
        <v>4.2936507936000003</v>
      </c>
      <c r="N135" s="93">
        <v>6.5158730158000004</v>
      </c>
      <c r="Q135" s="93"/>
      <c r="R135" s="93"/>
    </row>
    <row r="136" spans="1:18" x14ac:dyDescent="0.2">
      <c r="A136" s="95" t="s">
        <v>98</v>
      </c>
      <c r="B136" s="93">
        <v>68.297991843999995</v>
      </c>
      <c r="C136" s="93">
        <v>35.933504349000003</v>
      </c>
      <c r="D136" s="93">
        <v>16.702192218</v>
      </c>
      <c r="E136" s="93">
        <v>3.1497905888000002</v>
      </c>
      <c r="F136" s="93">
        <v>2.1951219512</v>
      </c>
      <c r="G136" s="93">
        <v>126.278600951</v>
      </c>
      <c r="H136" s="93">
        <v>50.536778499</v>
      </c>
      <c r="I136" s="93">
        <v>37.946045824000002</v>
      </c>
      <c r="J136" s="93">
        <v>9.4291697461999995</v>
      </c>
      <c r="K136" s="93">
        <v>8.2372505542999992</v>
      </c>
      <c r="L136" s="93">
        <v>9.2362804878000002</v>
      </c>
      <c r="M136" s="93">
        <v>115.38552511130001</v>
      </c>
      <c r="N136" s="93">
        <v>241.6641260623</v>
      </c>
      <c r="Q136" s="93"/>
      <c r="R136" s="93"/>
    </row>
    <row r="137" spans="1:18" x14ac:dyDescent="0.2">
      <c r="A137" s="95" t="s">
        <v>100</v>
      </c>
      <c r="B137" s="93">
        <v>6.7628352490000001</v>
      </c>
      <c r="C137" s="93">
        <v>2.275862069</v>
      </c>
      <c r="D137" s="93">
        <v>1.1379310345</v>
      </c>
      <c r="E137" s="93"/>
      <c r="F137" s="93"/>
      <c r="G137" s="93">
        <v>10.1766283525</v>
      </c>
      <c r="H137" s="93">
        <v>11.248056924</v>
      </c>
      <c r="I137" s="93">
        <v>5.5517241379</v>
      </c>
      <c r="J137" s="93"/>
      <c r="K137" s="93">
        <v>2.1379310345000002</v>
      </c>
      <c r="L137" s="93"/>
      <c r="M137" s="93">
        <v>18.937712096399999</v>
      </c>
      <c r="N137" s="93">
        <v>29.114340448899998</v>
      </c>
      <c r="Q137" s="93"/>
      <c r="R137" s="93"/>
    </row>
    <row r="138" spans="1:18" x14ac:dyDescent="0.2">
      <c r="A138" s="95" t="s">
        <v>224</v>
      </c>
      <c r="B138" s="93">
        <v>1.2631578947</v>
      </c>
      <c r="C138" s="93">
        <v>1.2631578947</v>
      </c>
      <c r="D138" s="93"/>
      <c r="E138" s="93"/>
      <c r="F138" s="93"/>
      <c r="G138" s="93">
        <v>2.5263157893999999</v>
      </c>
      <c r="H138" s="93">
        <v>0</v>
      </c>
      <c r="I138" s="93">
        <v>1</v>
      </c>
      <c r="J138" s="93"/>
      <c r="K138" s="93"/>
      <c r="L138" s="93"/>
      <c r="M138" s="93">
        <v>1</v>
      </c>
      <c r="N138" s="93">
        <v>3.5263157893999999</v>
      </c>
      <c r="Q138" s="93"/>
      <c r="R138" s="93"/>
    </row>
    <row r="139" spans="1:18" x14ac:dyDescent="0.2">
      <c r="A139" s="94" t="s">
        <v>225</v>
      </c>
      <c r="B139" s="92">
        <v>1</v>
      </c>
      <c r="C139" s="92"/>
      <c r="D139" s="92"/>
      <c r="E139" s="92"/>
      <c r="F139" s="92"/>
      <c r="G139" s="92">
        <v>1</v>
      </c>
      <c r="H139" s="92"/>
      <c r="I139" s="92"/>
      <c r="J139" s="92"/>
      <c r="K139" s="92"/>
      <c r="L139" s="92"/>
      <c r="M139" s="92"/>
      <c r="N139" s="92">
        <v>1</v>
      </c>
      <c r="Q139" s="93"/>
      <c r="R139" s="93"/>
    </row>
    <row r="140" spans="1:18" x14ac:dyDescent="0.2">
      <c r="A140" s="95" t="s">
        <v>225</v>
      </c>
      <c r="B140" s="93">
        <v>1</v>
      </c>
      <c r="C140" s="93"/>
      <c r="D140" s="93"/>
      <c r="E140" s="93"/>
      <c r="F140" s="93"/>
      <c r="G140" s="93">
        <v>1</v>
      </c>
      <c r="H140" s="93"/>
      <c r="I140" s="93"/>
      <c r="J140" s="93"/>
      <c r="K140" s="93"/>
      <c r="L140" s="93"/>
      <c r="M140" s="93"/>
      <c r="N140" s="93">
        <v>1</v>
      </c>
      <c r="Q140" s="93"/>
      <c r="R140" s="93"/>
    </row>
    <row r="141" spans="1:18" x14ac:dyDescent="0.2">
      <c r="A141" s="101" t="s">
        <v>60</v>
      </c>
      <c r="B141" s="102">
        <v>51.031347961999998</v>
      </c>
      <c r="C141" s="102">
        <v>2.2337662337999999</v>
      </c>
      <c r="D141" s="102">
        <v>2.2857142857000001</v>
      </c>
      <c r="E141" s="102"/>
      <c r="F141" s="102"/>
      <c r="G141" s="102">
        <v>55.550828481499998</v>
      </c>
      <c r="H141" s="102">
        <v>61.084527541</v>
      </c>
      <c r="I141" s="102">
        <v>10.181818182000001</v>
      </c>
      <c r="J141" s="102">
        <v>1.1428571429000001</v>
      </c>
      <c r="K141" s="102">
        <v>3.1428571429000001</v>
      </c>
      <c r="L141" s="102">
        <v>3</v>
      </c>
      <c r="M141" s="102">
        <v>78.552060008799998</v>
      </c>
      <c r="N141" s="102">
        <v>134.10288849029999</v>
      </c>
      <c r="Q141" s="93"/>
      <c r="R141" s="93"/>
    </row>
    <row r="142" spans="1:18" x14ac:dyDescent="0.2">
      <c r="A142" s="94" t="s">
        <v>60</v>
      </c>
      <c r="B142" s="92">
        <v>51.031347961999998</v>
      </c>
      <c r="C142" s="92">
        <v>2.2337662337999999</v>
      </c>
      <c r="D142" s="92">
        <v>2.2857142857000001</v>
      </c>
      <c r="E142" s="92"/>
      <c r="F142" s="92"/>
      <c r="G142" s="92">
        <v>55.550828481499998</v>
      </c>
      <c r="H142" s="92">
        <v>61.084527541</v>
      </c>
      <c r="I142" s="92">
        <v>10.181818182000001</v>
      </c>
      <c r="J142" s="92">
        <v>1.1428571429000001</v>
      </c>
      <c r="K142" s="92">
        <v>3.1428571429000001</v>
      </c>
      <c r="L142" s="92">
        <v>3</v>
      </c>
      <c r="M142" s="92">
        <v>78.552060008799998</v>
      </c>
      <c r="N142" s="92">
        <v>134.10288849029999</v>
      </c>
      <c r="Q142" s="93"/>
      <c r="R142" s="93"/>
    </row>
    <row r="143" spans="1:18" x14ac:dyDescent="0.2">
      <c r="A143" s="95" t="s">
        <v>60</v>
      </c>
      <c r="B143" s="93">
        <v>51.031347961999998</v>
      </c>
      <c r="C143" s="93">
        <v>2.2337662337999999</v>
      </c>
      <c r="D143" s="93">
        <v>2.2857142857000001</v>
      </c>
      <c r="E143" s="93"/>
      <c r="F143" s="93"/>
      <c r="G143" s="93">
        <v>55.550828481499998</v>
      </c>
      <c r="H143" s="93">
        <v>61.084527541</v>
      </c>
      <c r="I143" s="93">
        <v>10.181818182000001</v>
      </c>
      <c r="J143" s="93">
        <v>1.1428571429000001</v>
      </c>
      <c r="K143" s="93">
        <v>3.1428571429000001</v>
      </c>
      <c r="L143" s="93">
        <v>3</v>
      </c>
      <c r="M143" s="93">
        <v>78.552060008799998</v>
      </c>
      <c r="N143" s="93">
        <v>134.10288849029999</v>
      </c>
      <c r="Q143" s="93"/>
      <c r="R143" s="93"/>
    </row>
    <row r="144" spans="1:18" x14ac:dyDescent="0.2">
      <c r="A144" s="101" t="s">
        <v>226</v>
      </c>
      <c r="B144" s="102">
        <v>37.024288642999998</v>
      </c>
      <c r="C144" s="102">
        <v>4.4940438872000001</v>
      </c>
      <c r="D144" s="102"/>
      <c r="E144" s="102"/>
      <c r="F144" s="102"/>
      <c r="G144" s="102">
        <v>41.518332530199999</v>
      </c>
      <c r="H144" s="102">
        <v>51.092301664000004</v>
      </c>
      <c r="I144" s="102">
        <v>4.4652037617999998</v>
      </c>
      <c r="J144" s="102">
        <v>3.1090909090999999</v>
      </c>
      <c r="K144" s="102"/>
      <c r="L144" s="102">
        <v>1</v>
      </c>
      <c r="M144" s="102">
        <v>59.666596334899999</v>
      </c>
      <c r="N144" s="102">
        <v>101.18492886510001</v>
      </c>
      <c r="Q144" s="93"/>
      <c r="R144" s="93"/>
    </row>
    <row r="145" spans="1:18" x14ac:dyDescent="0.2">
      <c r="A145" s="94" t="s">
        <v>226</v>
      </c>
      <c r="B145" s="92">
        <v>37.024288642999998</v>
      </c>
      <c r="C145" s="92">
        <v>4.4940438872000001</v>
      </c>
      <c r="D145" s="92"/>
      <c r="E145" s="92"/>
      <c r="F145" s="92"/>
      <c r="G145" s="92">
        <v>41.518332530199999</v>
      </c>
      <c r="H145" s="92">
        <v>51.092301664000004</v>
      </c>
      <c r="I145" s="92">
        <v>4.4652037617999998</v>
      </c>
      <c r="J145" s="92">
        <v>3.1090909090999999</v>
      </c>
      <c r="K145" s="92"/>
      <c r="L145" s="92">
        <v>1</v>
      </c>
      <c r="M145" s="92">
        <v>59.666596334899999</v>
      </c>
      <c r="N145" s="92">
        <v>101.18492886510001</v>
      </c>
      <c r="Q145" s="93"/>
      <c r="R145" s="93"/>
    </row>
    <row r="146" spans="1:18" x14ac:dyDescent="0.2">
      <c r="A146" s="95" t="s">
        <v>31</v>
      </c>
      <c r="B146" s="93">
        <v>17.790203762000001</v>
      </c>
      <c r="C146" s="93">
        <v>2.2181818182000002</v>
      </c>
      <c r="D146" s="93"/>
      <c r="E146" s="93"/>
      <c r="F146" s="93"/>
      <c r="G146" s="93">
        <v>20.008385580200002</v>
      </c>
      <c r="H146" s="93">
        <v>24.338636363999999</v>
      </c>
      <c r="I146" s="93">
        <v>3.3272727273</v>
      </c>
      <c r="J146" s="93">
        <v>3.1090909090999999</v>
      </c>
      <c r="K146" s="93"/>
      <c r="L146" s="93"/>
      <c r="M146" s="93">
        <v>30.775000000399999</v>
      </c>
      <c r="N146" s="93">
        <v>50.783385580599997</v>
      </c>
      <c r="Q146" s="93"/>
      <c r="R146" s="93"/>
    </row>
    <row r="147" spans="1:18" x14ac:dyDescent="0.2">
      <c r="A147" s="95" t="s">
        <v>227</v>
      </c>
      <c r="B147" s="93">
        <v>14.234084880999999</v>
      </c>
      <c r="C147" s="93">
        <v>2.275862069</v>
      </c>
      <c r="D147" s="93"/>
      <c r="E147" s="93"/>
      <c r="F147" s="93"/>
      <c r="G147" s="93">
        <v>16.50994695</v>
      </c>
      <c r="H147" s="93">
        <v>19.753665300000002</v>
      </c>
      <c r="I147" s="93">
        <v>1.1379310345</v>
      </c>
      <c r="J147" s="93"/>
      <c r="K147" s="93"/>
      <c r="L147" s="93"/>
      <c r="M147" s="93">
        <v>20.891596334500001</v>
      </c>
      <c r="N147" s="93">
        <v>37.401543284500001</v>
      </c>
      <c r="Q147" s="93"/>
      <c r="R147" s="93"/>
    </row>
    <row r="148" spans="1:18" x14ac:dyDescent="0.2">
      <c r="A148" s="95" t="s">
        <v>32</v>
      </c>
      <c r="B148" s="93">
        <v>5</v>
      </c>
      <c r="C148" s="93"/>
      <c r="D148" s="93"/>
      <c r="E148" s="93"/>
      <c r="F148" s="93"/>
      <c r="G148" s="93">
        <v>5</v>
      </c>
      <c r="H148" s="93">
        <v>7</v>
      </c>
      <c r="I148" s="93"/>
      <c r="J148" s="93"/>
      <c r="K148" s="93"/>
      <c r="L148" s="93">
        <v>1</v>
      </c>
      <c r="M148" s="93">
        <v>8</v>
      </c>
      <c r="N148" s="93">
        <v>13</v>
      </c>
      <c r="Q148" s="93"/>
      <c r="R148" s="93"/>
    </row>
    <row r="149" spans="1:18" x14ac:dyDescent="0.2">
      <c r="A149" s="101" t="s">
        <v>4</v>
      </c>
      <c r="B149" s="102">
        <v>0</v>
      </c>
      <c r="C149" s="102">
        <v>1</v>
      </c>
      <c r="D149" s="102"/>
      <c r="E149" s="102"/>
      <c r="F149" s="102"/>
      <c r="G149" s="102">
        <v>1</v>
      </c>
      <c r="H149" s="102">
        <v>1</v>
      </c>
      <c r="I149" s="102"/>
      <c r="J149" s="102"/>
      <c r="K149" s="102">
        <v>1</v>
      </c>
      <c r="L149" s="102"/>
      <c r="M149" s="102">
        <v>2</v>
      </c>
      <c r="N149" s="102">
        <v>3</v>
      </c>
      <c r="Q149" s="93"/>
      <c r="R149" s="93"/>
    </row>
    <row r="150" spans="1:18" x14ac:dyDescent="0.2">
      <c r="A150" s="94" t="s">
        <v>4</v>
      </c>
      <c r="B150" s="92">
        <v>0</v>
      </c>
      <c r="C150" s="92">
        <v>1</v>
      </c>
      <c r="D150" s="92"/>
      <c r="E150" s="92"/>
      <c r="F150" s="92"/>
      <c r="G150" s="92">
        <v>1</v>
      </c>
      <c r="H150" s="92">
        <v>1</v>
      </c>
      <c r="I150" s="92"/>
      <c r="J150" s="92"/>
      <c r="K150" s="92">
        <v>1</v>
      </c>
      <c r="L150" s="92"/>
      <c r="M150" s="92">
        <v>2</v>
      </c>
      <c r="N150" s="92">
        <v>3</v>
      </c>
      <c r="Q150" s="93"/>
      <c r="R150" s="93"/>
    </row>
    <row r="151" spans="1:18" x14ac:dyDescent="0.2">
      <c r="A151" s="95" t="s">
        <v>2</v>
      </c>
      <c r="B151" s="93">
        <v>0</v>
      </c>
      <c r="C151" s="93">
        <v>1</v>
      </c>
      <c r="D151" s="93"/>
      <c r="E151" s="93"/>
      <c r="F151" s="93"/>
      <c r="G151" s="93">
        <v>1</v>
      </c>
      <c r="H151" s="93">
        <v>1</v>
      </c>
      <c r="I151" s="93"/>
      <c r="J151" s="93"/>
      <c r="K151" s="93">
        <v>1</v>
      </c>
      <c r="L151" s="93"/>
      <c r="M151" s="93">
        <v>2</v>
      </c>
      <c r="N151" s="93">
        <v>3</v>
      </c>
      <c r="Q151" s="93"/>
      <c r="R151" s="93"/>
    </row>
    <row r="152" spans="1:18" x14ac:dyDescent="0.2">
      <c r="A152" s="304" t="s">
        <v>104</v>
      </c>
      <c r="B152" s="102">
        <v>2458.0732967424001</v>
      </c>
      <c r="C152" s="102">
        <v>1096.3365054398996</v>
      </c>
      <c r="D152" s="102">
        <v>471.57672877160013</v>
      </c>
      <c r="E152" s="102">
        <v>232.13556752789995</v>
      </c>
      <c r="F152" s="102">
        <v>139.67656111330001</v>
      </c>
      <c r="G152" s="102">
        <v>4397.7986595951015</v>
      </c>
      <c r="H152" s="102">
        <v>993.67759829169995</v>
      </c>
      <c r="I152" s="102">
        <v>393.52278978380002</v>
      </c>
      <c r="J152" s="102">
        <v>187.04094696589996</v>
      </c>
      <c r="K152" s="102">
        <v>116.13581011250002</v>
      </c>
      <c r="L152" s="102">
        <v>124.66328343420003</v>
      </c>
      <c r="M152" s="102">
        <v>1815.0404285881</v>
      </c>
      <c r="N152" s="102">
        <v>6212.8390881831965</v>
      </c>
      <c r="Q152" s="93"/>
      <c r="R152" s="93"/>
    </row>
  </sheetData>
  <mergeCells count="12">
    <mergeCell ref="B119:E119"/>
    <mergeCell ref="H119:K119"/>
    <mergeCell ref="B2:E2"/>
    <mergeCell ref="H2:K2"/>
    <mergeCell ref="B80:E80"/>
    <mergeCell ref="H80:K80"/>
    <mergeCell ref="A1:N1"/>
    <mergeCell ref="A40:N40"/>
    <mergeCell ref="B41:E41"/>
    <mergeCell ref="H41:K41"/>
    <mergeCell ref="A79:N79"/>
    <mergeCell ref="A118:N118"/>
  </mergeCells>
  <pageMargins left="0.7" right="0.7" top="0.75" bottom="0.75" header="0.3" footer="0.3"/>
  <pageSetup paperSize="9" scale="93" orientation="landscape" r:id="rId1"/>
  <rowBreaks count="1" manualBreakCount="1">
    <brk id="3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view="pageBreakPreview" topLeftCell="A97" zoomScale="60" zoomScaleNormal="100" workbookViewId="0">
      <selection sqref="A1:N1"/>
    </sheetView>
  </sheetViews>
  <sheetFormatPr defaultColWidth="5" defaultRowHeight="12.75" x14ac:dyDescent="0.2"/>
  <cols>
    <col min="1" max="1" width="29.5703125" style="90" customWidth="1"/>
    <col min="2" max="3" width="6.7109375" style="90" customWidth="1"/>
    <col min="4" max="7" width="7.5703125" style="90" customWidth="1"/>
    <col min="8" max="8" width="6.5703125" style="90" customWidth="1"/>
    <col min="9" max="9" width="5.7109375" style="90" customWidth="1"/>
    <col min="10" max="11" width="6.85546875" style="90" customWidth="1"/>
    <col min="12" max="13" width="7.5703125" style="90" customWidth="1"/>
    <col min="14" max="14" width="9.85546875" style="90" customWidth="1"/>
    <col min="15" max="15" width="5" style="90" customWidth="1"/>
    <col min="16" max="16" width="6.7109375" style="90" customWidth="1"/>
    <col min="17" max="17" width="30.7109375" style="90" customWidth="1"/>
    <col min="18" max="18" width="26.5703125" style="90" customWidth="1"/>
    <col min="19" max="19" width="6.7109375" style="90" customWidth="1"/>
    <col min="20" max="20" width="29.85546875" style="90" customWidth="1"/>
    <col min="21" max="21" width="19.5703125" style="90" customWidth="1"/>
    <col min="22" max="22" width="27.5703125" style="90" customWidth="1"/>
    <col min="23" max="23" width="5" style="90" customWidth="1"/>
    <col min="24" max="24" width="5.7109375" style="90" customWidth="1"/>
    <col min="25" max="25" width="6.7109375" style="90" customWidth="1"/>
    <col min="26" max="26" width="30.7109375" style="90" customWidth="1"/>
    <col min="27" max="27" width="26.5703125" style="90" customWidth="1"/>
    <col min="28" max="28" width="5" style="90" customWidth="1"/>
    <col min="29" max="29" width="5.7109375" style="90" customWidth="1"/>
    <col min="30" max="30" width="6.7109375" style="90" customWidth="1"/>
    <col min="31" max="31" width="29.85546875" style="90" customWidth="1"/>
    <col min="32" max="32" width="18.85546875" style="90" customWidth="1"/>
    <col min="33" max="33" width="27.5703125" style="90" customWidth="1"/>
    <col min="34" max="34" width="5.7109375" style="90" customWidth="1"/>
    <col min="35" max="35" width="30.7109375" style="90" bestFit="1" customWidth="1"/>
    <col min="36" max="36" width="26.5703125" style="90" customWidth="1"/>
    <col min="37" max="37" width="29.85546875" style="90" customWidth="1"/>
    <col min="38" max="38" width="16.7109375" style="90" customWidth="1"/>
    <col min="39" max="39" width="27.5703125" style="90" customWidth="1"/>
    <col min="40" max="40" width="5.7109375" style="90" customWidth="1"/>
    <col min="41" max="41" width="30.7109375" style="90" customWidth="1"/>
    <col min="42" max="42" width="26.5703125" style="90" customWidth="1"/>
    <col min="43" max="43" width="5" style="90" customWidth="1"/>
    <col min="44" max="44" width="5.7109375" style="90" customWidth="1"/>
    <col min="45" max="45" width="6.7109375" style="90" customWidth="1"/>
    <col min="46" max="46" width="29.85546875" style="90" customWidth="1"/>
    <col min="47" max="47" width="13.28515625" style="90" customWidth="1"/>
    <col min="48" max="48" width="27.5703125" style="90" customWidth="1"/>
    <col min="49" max="49" width="6.7109375" style="90" customWidth="1"/>
    <col min="50" max="50" width="30.7109375" style="90" customWidth="1"/>
    <col min="51" max="51" width="26.5703125" style="90" customWidth="1"/>
    <col min="52" max="52" width="5" style="90" customWidth="1"/>
    <col min="53" max="53" width="29.85546875" style="90" customWidth="1"/>
    <col min="54" max="54" width="21.5703125" style="90" customWidth="1"/>
    <col min="55" max="55" width="27.5703125" style="90" customWidth="1"/>
    <col min="56" max="56" width="6.7109375" style="90" customWidth="1"/>
    <col min="57" max="57" width="30.7109375" style="90" customWidth="1"/>
    <col min="58" max="58" width="26.5703125" style="90" customWidth="1"/>
    <col min="59" max="59" width="6.7109375" style="90" customWidth="1"/>
    <col min="60" max="60" width="29.85546875" style="90" customWidth="1"/>
    <col min="61" max="61" width="21.85546875" style="90" customWidth="1"/>
    <col min="62" max="62" width="27.5703125" style="90" customWidth="1"/>
    <col min="63" max="63" width="30.7109375" style="90" customWidth="1"/>
    <col min="64" max="64" width="26.5703125" style="90" customWidth="1"/>
    <col min="65" max="65" width="6.7109375" style="90" customWidth="1"/>
    <col min="66" max="66" width="29.85546875" style="90" customWidth="1"/>
    <col min="67" max="67" width="26.42578125" style="90" customWidth="1"/>
    <col min="68" max="68" width="27.5703125" style="90" customWidth="1"/>
    <col min="69" max="69" width="30.7109375" style="90" customWidth="1"/>
    <col min="70" max="70" width="26.5703125" style="90" customWidth="1"/>
    <col min="71" max="71" width="5.7109375" style="90" customWidth="1"/>
    <col min="72" max="72" width="29.85546875" style="90" customWidth="1"/>
    <col min="73" max="73" width="27.42578125" style="90" customWidth="1"/>
    <col min="74" max="74" width="27.5703125" style="90" customWidth="1"/>
    <col min="75" max="75" width="30.7109375" style="90" customWidth="1"/>
    <col min="76" max="76" width="26.5703125" style="90" customWidth="1"/>
    <col min="77" max="77" width="29.85546875" style="90" bestFit="1" customWidth="1"/>
    <col min="78" max="78" width="26.28515625" style="90" customWidth="1"/>
    <col min="79" max="79" width="27.5703125" style="90" customWidth="1"/>
    <col min="80" max="80" width="5" style="90" customWidth="1"/>
    <col min="81" max="81" width="5.7109375" style="90" customWidth="1"/>
    <col min="82" max="82" width="30.7109375" style="90" customWidth="1"/>
    <col min="83" max="83" width="26.5703125" style="90" customWidth="1"/>
    <col min="84" max="84" width="29.85546875" style="90" customWidth="1"/>
    <col min="85" max="85" width="26.85546875" style="90" customWidth="1"/>
    <col min="86" max="86" width="27.5703125" style="90" customWidth="1"/>
    <col min="87" max="87" width="30.7109375" style="90" bestFit="1" customWidth="1"/>
    <col min="88" max="88" width="26.5703125" style="90" customWidth="1"/>
    <col min="89" max="90" width="29.85546875" style="90" customWidth="1"/>
    <col min="91" max="91" width="27.5703125" style="90" customWidth="1"/>
    <col min="92" max="92" width="5" style="90" customWidth="1"/>
    <col min="93" max="93" width="5.7109375" style="90" customWidth="1"/>
    <col min="94" max="94" width="6.7109375" style="90" customWidth="1"/>
    <col min="95" max="95" width="30.7109375" style="90" customWidth="1"/>
    <col min="96" max="96" width="26.5703125" style="90" bestFit="1" customWidth="1"/>
    <col min="97" max="97" width="5" style="90" customWidth="1"/>
    <col min="98" max="98" width="5.7109375" style="90" customWidth="1"/>
    <col min="99" max="99" width="6.7109375" style="90" customWidth="1"/>
    <col min="100" max="100" width="29.85546875" style="90" customWidth="1"/>
    <col min="101" max="101" width="16.5703125" style="90" customWidth="1"/>
    <col min="102" max="102" width="27.5703125" style="90" customWidth="1"/>
    <col min="103" max="103" width="5" style="90" customWidth="1"/>
    <col min="104" max="104" width="5.7109375" style="90" customWidth="1"/>
    <col min="105" max="105" width="6.7109375" style="90" customWidth="1"/>
    <col min="106" max="106" width="30.7109375" style="90" customWidth="1"/>
    <col min="107" max="107" width="26.5703125" style="90" customWidth="1"/>
    <col min="108" max="108" width="5" style="90" customWidth="1"/>
    <col min="109" max="109" width="5.7109375" style="90" customWidth="1"/>
    <col min="110" max="110" width="6.7109375" style="90" customWidth="1"/>
    <col min="111" max="111" width="29.85546875" style="90" customWidth="1"/>
    <col min="112" max="112" width="16.5703125" style="90" customWidth="1"/>
    <col min="113" max="113" width="27.5703125" style="90" customWidth="1"/>
    <col min="114" max="114" width="5" style="90" customWidth="1"/>
    <col min="115" max="115" width="5.7109375" style="90" customWidth="1"/>
    <col min="116" max="116" width="6.7109375" style="90" customWidth="1"/>
    <col min="117" max="117" width="30.7109375" style="90" customWidth="1"/>
    <col min="118" max="118" width="26.5703125" style="90" customWidth="1"/>
    <col min="119" max="119" width="5" style="90" customWidth="1"/>
    <col min="120" max="120" width="6.7109375" style="90" customWidth="1"/>
    <col min="121" max="121" width="29.85546875" style="90" customWidth="1"/>
    <col min="122" max="122" width="11.42578125" style="90" customWidth="1"/>
    <col min="123" max="123" width="27.5703125" style="90" customWidth="1"/>
    <col min="124" max="124" width="6.7109375" style="90" customWidth="1"/>
    <col min="125" max="125" width="30.7109375" style="90" customWidth="1"/>
    <col min="126" max="126" width="26.5703125" style="90" customWidth="1"/>
    <col min="127" max="127" width="5.7109375" style="90" customWidth="1"/>
    <col min="128" max="128" width="6.7109375" style="90" customWidth="1"/>
    <col min="129" max="129" width="29.85546875" style="90" customWidth="1"/>
    <col min="130" max="130" width="19.5703125" style="90" customWidth="1"/>
    <col min="131" max="131" width="31.7109375" style="90" customWidth="1"/>
    <col min="132" max="132" width="30.7109375" style="90" bestFit="1" customWidth="1"/>
    <col min="133" max="133" width="26.5703125" style="90" bestFit="1" customWidth="1"/>
    <col min="134" max="134" width="29.85546875" style="90" customWidth="1"/>
    <col min="135" max="135" width="34.85546875" style="90" customWidth="1"/>
    <col min="136" max="136" width="27.5703125" style="90" customWidth="1"/>
    <col min="137" max="137" width="5.7109375" style="90" customWidth="1"/>
    <col min="138" max="138" width="6.7109375" style="90" customWidth="1"/>
    <col min="139" max="139" width="30.7109375" style="90" customWidth="1"/>
    <col min="140" max="140" width="26.5703125" style="90" customWidth="1"/>
    <col min="141" max="141" width="5" style="90" customWidth="1"/>
    <col min="142" max="142" width="5.7109375" style="90" customWidth="1"/>
    <col min="143" max="143" width="6.7109375" style="90" customWidth="1"/>
    <col min="144" max="144" width="29.85546875" style="90" customWidth="1"/>
    <col min="145" max="145" width="16.42578125" style="90" customWidth="1"/>
    <col min="146" max="146" width="27.5703125" style="90" customWidth="1"/>
    <col min="147" max="147" width="30.7109375" style="90" customWidth="1"/>
    <col min="148" max="148" width="21.140625" style="90" customWidth="1"/>
    <col min="149" max="149" width="27.5703125" style="90" customWidth="1"/>
    <col min="150" max="150" width="6.7109375" style="90" customWidth="1"/>
    <col min="151" max="151" width="30.7109375" style="90" customWidth="1"/>
    <col min="152" max="152" width="26.5703125" style="90" customWidth="1"/>
    <col min="153" max="153" width="5" style="90" customWidth="1"/>
    <col min="154" max="154" width="29.85546875" style="90" customWidth="1"/>
    <col min="155" max="155" width="20.28515625" style="90" customWidth="1"/>
    <col min="156" max="156" width="27.5703125" style="90" customWidth="1"/>
    <col min="157" max="157" width="5.7109375" style="90" customWidth="1"/>
    <col min="158" max="158" width="6.7109375" style="90" customWidth="1"/>
    <col min="159" max="159" width="30.7109375" style="90" customWidth="1"/>
    <col min="160" max="160" width="26.5703125" style="90" customWidth="1"/>
    <col min="161" max="161" width="6.7109375" style="90" customWidth="1"/>
    <col min="162" max="162" width="29.85546875" style="90" customWidth="1"/>
    <col min="163" max="163" width="13.5703125" style="90" customWidth="1"/>
    <col min="164" max="164" width="27.5703125" style="90" customWidth="1"/>
    <col min="165" max="165" width="5" style="90" customWidth="1"/>
    <col min="166" max="166" width="5.7109375" style="90" customWidth="1"/>
    <col min="167" max="167" width="30.7109375" style="90" customWidth="1"/>
    <col min="168" max="168" width="26.5703125" style="90" customWidth="1"/>
    <col min="169" max="169" width="5" style="90" customWidth="1"/>
    <col min="170" max="170" width="5.7109375" style="90" customWidth="1"/>
    <col min="171" max="171" width="6.7109375" style="90" customWidth="1"/>
    <col min="172" max="172" width="29.85546875" style="90" customWidth="1"/>
    <col min="173" max="173" width="15.85546875" style="90" customWidth="1"/>
    <col min="174" max="174" width="27.5703125" style="90" customWidth="1"/>
    <col min="175" max="175" width="5.7109375" style="90" customWidth="1"/>
    <col min="176" max="176" width="30.7109375" style="90" customWidth="1"/>
    <col min="177" max="177" width="26.5703125" style="90" customWidth="1"/>
    <col min="178" max="178" width="29.85546875" style="90" customWidth="1"/>
    <col min="179" max="179" width="15" style="90" customWidth="1"/>
    <col min="180" max="180" width="27.5703125" style="90" customWidth="1"/>
    <col min="181" max="181" width="30.7109375" style="90" customWidth="1"/>
    <col min="182" max="182" width="26.5703125" style="90" customWidth="1"/>
    <col min="183" max="183" width="5" style="90" customWidth="1"/>
    <col min="184" max="184" width="29.85546875" style="90" customWidth="1"/>
    <col min="185" max="185" width="15.85546875" style="90" customWidth="1"/>
    <col min="186" max="186" width="27.5703125" style="90" customWidth="1"/>
    <col min="187" max="187" width="5" style="90" customWidth="1"/>
    <col min="188" max="188" width="5.7109375" style="90" customWidth="1"/>
    <col min="189" max="189" width="30.7109375" style="90" customWidth="1"/>
    <col min="190" max="190" width="26.5703125" style="90" customWidth="1"/>
    <col min="191" max="191" width="5" style="90" customWidth="1"/>
    <col min="192" max="192" width="5.7109375" style="90" customWidth="1"/>
    <col min="193" max="193" width="6.7109375" style="90" customWidth="1"/>
    <col min="194" max="194" width="29.85546875" style="90" customWidth="1"/>
    <col min="195" max="195" width="20.5703125" style="90" customWidth="1"/>
    <col min="196" max="196" width="27.5703125" style="90" bestFit="1" customWidth="1"/>
    <col min="197" max="197" width="6.7109375" style="90" customWidth="1"/>
    <col min="198" max="198" width="30.7109375" style="90" customWidth="1"/>
    <col min="199" max="199" width="26.5703125" style="90" customWidth="1"/>
    <col min="200" max="200" width="5" style="90" customWidth="1"/>
    <col min="201" max="201" width="5.7109375" style="90" customWidth="1"/>
    <col min="202" max="202" width="6.7109375" style="90" customWidth="1"/>
    <col min="203" max="203" width="29.85546875" style="90" customWidth="1"/>
    <col min="204" max="204" width="15.5703125" style="90" customWidth="1"/>
    <col min="205" max="205" width="27.5703125" style="90" customWidth="1"/>
    <col min="206" max="206" width="30.7109375" style="90" customWidth="1"/>
    <col min="207" max="207" width="26.5703125" style="90" customWidth="1"/>
    <col min="208" max="208" width="5.7109375" style="90" customWidth="1"/>
    <col min="209" max="209" width="29.85546875" style="90" customWidth="1"/>
    <col min="210" max="210" width="16.7109375" style="90" customWidth="1"/>
    <col min="211" max="211" width="27.5703125" style="90" customWidth="1"/>
    <col min="212" max="212" width="5" style="90" customWidth="1"/>
    <col min="213" max="213" width="5.7109375" style="90" customWidth="1"/>
    <col min="214" max="214" width="6.7109375" style="90" customWidth="1"/>
    <col min="215" max="215" width="30.7109375" style="90" customWidth="1"/>
    <col min="216" max="216" width="26.5703125" style="90" customWidth="1"/>
    <col min="217" max="217" width="5" style="90" customWidth="1"/>
    <col min="218" max="218" width="6.7109375" style="90" customWidth="1"/>
    <col min="219" max="219" width="29.85546875" style="90" customWidth="1"/>
    <col min="220" max="220" width="19.7109375" style="90" customWidth="1"/>
    <col min="221" max="221" width="27.5703125" style="90" customWidth="1"/>
    <col min="222" max="222" width="30.7109375" style="90" customWidth="1"/>
    <col min="223" max="223" width="26.5703125" style="90" customWidth="1"/>
    <col min="224" max="224" width="29.85546875" style="90" customWidth="1"/>
    <col min="225" max="225" width="25.140625" style="90" customWidth="1"/>
    <col min="226" max="226" width="27.5703125" style="90" customWidth="1"/>
    <col min="227" max="227" width="5" style="90" customWidth="1"/>
    <col min="228" max="228" width="6.7109375" style="90" customWidth="1"/>
    <col min="229" max="229" width="30.7109375" style="90" customWidth="1"/>
    <col min="230" max="230" width="26.5703125" style="90" customWidth="1"/>
    <col min="231" max="231" width="29.85546875" style="90" customWidth="1"/>
    <col min="232" max="232" width="14.42578125" style="90" customWidth="1"/>
    <col min="233" max="233" width="27.5703125" style="90" customWidth="1"/>
    <col min="234" max="234" width="30.7109375" style="90" customWidth="1"/>
    <col min="235" max="235" width="26.5703125" style="90" customWidth="1"/>
    <col min="236" max="236" width="29.85546875" style="90" customWidth="1"/>
    <col min="237" max="237" width="18.5703125" style="90" customWidth="1"/>
    <col min="238" max="238" width="27.5703125" style="90" customWidth="1"/>
    <col min="239" max="239" width="5" style="90" customWidth="1"/>
    <col min="240" max="240" width="5.7109375" style="90" customWidth="1"/>
    <col min="241" max="241" width="6.7109375" style="90" customWidth="1"/>
    <col min="242" max="242" width="30.7109375" style="90" customWidth="1"/>
    <col min="243" max="243" width="26.5703125" style="90" customWidth="1"/>
    <col min="244" max="244" width="5" style="90" customWidth="1"/>
    <col min="245" max="245" width="5.7109375" style="90" customWidth="1"/>
    <col min="246" max="246" width="6.7109375" style="90" customWidth="1"/>
    <col min="247" max="247" width="29.85546875" style="90" customWidth="1"/>
    <col min="248" max="248" width="15.140625" style="90" customWidth="1"/>
    <col min="249" max="249" width="27.5703125" style="90" customWidth="1"/>
    <col min="250" max="250" width="30.7109375" style="90" customWidth="1"/>
    <col min="251" max="251" width="26.5703125" style="90" customWidth="1"/>
    <col min="252" max="252" width="6.7109375" style="90" customWidth="1"/>
    <col min="253" max="253" width="29.85546875" style="90" customWidth="1"/>
    <col min="254" max="254" width="11.140625" style="90" customWidth="1"/>
    <col min="255" max="255" width="27.5703125" style="90" customWidth="1"/>
    <col min="256" max="16384" width="5" style="90"/>
  </cols>
  <sheetData>
    <row r="1" spans="1:18" x14ac:dyDescent="0.2">
      <c r="A1" s="543" t="s">
        <v>521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8" x14ac:dyDescent="0.2">
      <c r="A2" s="277"/>
      <c r="B2" s="546" t="s">
        <v>170</v>
      </c>
      <c r="C2" s="546"/>
      <c r="D2" s="546"/>
      <c r="E2" s="546"/>
      <c r="F2" s="278"/>
      <c r="G2" s="274" t="s">
        <v>455</v>
      </c>
      <c r="H2" s="542" t="s">
        <v>171</v>
      </c>
      <c r="I2" s="542"/>
      <c r="J2" s="542"/>
      <c r="K2" s="542"/>
      <c r="L2" s="403"/>
      <c r="M2" s="274" t="s">
        <v>455</v>
      </c>
      <c r="N2" s="274" t="s">
        <v>135</v>
      </c>
    </row>
    <row r="3" spans="1:18" x14ac:dyDescent="0.2">
      <c r="A3" s="275" t="s">
        <v>172</v>
      </c>
      <c r="B3" s="276" t="s">
        <v>173</v>
      </c>
      <c r="C3" s="276" t="s">
        <v>174</v>
      </c>
      <c r="D3" s="276" t="s">
        <v>175</v>
      </c>
      <c r="E3" s="276" t="s">
        <v>176</v>
      </c>
      <c r="F3" s="276" t="s">
        <v>177</v>
      </c>
      <c r="G3" s="276"/>
      <c r="H3" s="276" t="s">
        <v>173</v>
      </c>
      <c r="I3" s="276" t="s">
        <v>174</v>
      </c>
      <c r="J3" s="276" t="s">
        <v>175</v>
      </c>
      <c r="K3" s="276" t="s">
        <v>176</v>
      </c>
      <c r="L3" s="276" t="s">
        <v>177</v>
      </c>
      <c r="M3" s="276"/>
      <c r="N3" s="276"/>
    </row>
    <row r="4" spans="1:18" x14ac:dyDescent="0.2">
      <c r="A4" s="369" t="s">
        <v>178</v>
      </c>
      <c r="B4" s="370">
        <v>5843.6909534071983</v>
      </c>
      <c r="C4" s="370">
        <v>9018.0308997459997</v>
      </c>
      <c r="D4" s="370">
        <v>9032.855670642999</v>
      </c>
      <c r="E4" s="370">
        <v>8192.4765623299991</v>
      </c>
      <c r="F4" s="370">
        <v>11595.866107100001</v>
      </c>
      <c r="G4" s="370">
        <v>43682.9201932262</v>
      </c>
      <c r="H4" s="370">
        <v>760.90466046690005</v>
      </c>
      <c r="I4" s="370">
        <v>2436.6071219230002</v>
      </c>
      <c r="J4" s="370">
        <v>3394.8921294930001</v>
      </c>
      <c r="K4" s="370">
        <v>3452.8349735730012</v>
      </c>
      <c r="L4" s="370">
        <v>16241.63380938</v>
      </c>
      <c r="M4" s="370">
        <v>26286.8726948359</v>
      </c>
      <c r="N4" s="370">
        <v>69969.792888062089</v>
      </c>
      <c r="Q4" s="93"/>
      <c r="R4" s="93"/>
    </row>
    <row r="5" spans="1:18" x14ac:dyDescent="0.2">
      <c r="A5" s="371" t="s">
        <v>179</v>
      </c>
      <c r="B5" s="370">
        <v>1142.622987961</v>
      </c>
      <c r="C5" s="370">
        <v>1901.70417705</v>
      </c>
      <c r="D5" s="370">
        <v>1895.5012372000001</v>
      </c>
      <c r="E5" s="370">
        <v>1695.59285503</v>
      </c>
      <c r="F5" s="370">
        <v>1774.0379085</v>
      </c>
      <c r="G5" s="370">
        <v>8409.4591657410001</v>
      </c>
      <c r="H5" s="370">
        <v>149.79859469190001</v>
      </c>
      <c r="I5" s="370">
        <v>524.86708892399997</v>
      </c>
      <c r="J5" s="370">
        <v>868.70805542999994</v>
      </c>
      <c r="K5" s="370">
        <v>846.12807501000009</v>
      </c>
      <c r="L5" s="370">
        <v>1543.0653060999998</v>
      </c>
      <c r="M5" s="370">
        <v>3932.5671201558998</v>
      </c>
      <c r="N5" s="370">
        <v>12342.0262858969</v>
      </c>
      <c r="Q5" s="93"/>
      <c r="R5" s="93"/>
    </row>
    <row r="6" spans="1:18" x14ac:dyDescent="0.2">
      <c r="A6" s="372" t="s">
        <v>180</v>
      </c>
      <c r="B6" s="373">
        <v>17.254901961000002</v>
      </c>
      <c r="C6" s="373">
        <v>61.407814010000003</v>
      </c>
      <c r="D6" s="373"/>
      <c r="E6" s="373">
        <v>63.7</v>
      </c>
      <c r="F6" s="373">
        <v>107.3</v>
      </c>
      <c r="G6" s="373">
        <v>249.66271597100001</v>
      </c>
      <c r="H6" s="373">
        <v>9.8615722638999994</v>
      </c>
      <c r="I6" s="373">
        <v>24.403846154</v>
      </c>
      <c r="J6" s="373"/>
      <c r="K6" s="373">
        <v>72.061224490000001</v>
      </c>
      <c r="L6" s="373"/>
      <c r="M6" s="373">
        <v>106.32664290790001</v>
      </c>
      <c r="N6" s="373">
        <v>355.98935887890002</v>
      </c>
      <c r="Q6" s="93"/>
      <c r="R6" s="93"/>
    </row>
    <row r="7" spans="1:18" x14ac:dyDescent="0.2">
      <c r="A7" s="372" t="s">
        <v>46</v>
      </c>
      <c r="B7" s="373">
        <v>862.01173816000005</v>
      </c>
      <c r="C7" s="373">
        <v>1564.4541362</v>
      </c>
      <c r="D7" s="373">
        <v>1649.8612372</v>
      </c>
      <c r="E7" s="373">
        <v>1317.0046037</v>
      </c>
      <c r="F7" s="373">
        <v>1666.7379085</v>
      </c>
      <c r="G7" s="373">
        <v>7060.0696237600005</v>
      </c>
      <c r="H7" s="373">
        <v>92.260167377000002</v>
      </c>
      <c r="I7" s="373">
        <v>397.19684806999999</v>
      </c>
      <c r="J7" s="373">
        <v>761.44319056999996</v>
      </c>
      <c r="K7" s="373">
        <v>218.09183673000001</v>
      </c>
      <c r="L7" s="373">
        <v>1214.1653061</v>
      </c>
      <c r="M7" s="373">
        <v>2683.1573488469999</v>
      </c>
      <c r="N7" s="373">
        <v>9743.2269726070008</v>
      </c>
      <c r="Q7" s="93"/>
      <c r="R7" s="93"/>
    </row>
    <row r="8" spans="1:18" x14ac:dyDescent="0.2">
      <c r="A8" s="372" t="s">
        <v>49</v>
      </c>
      <c r="B8" s="373">
        <v>263.35634784000001</v>
      </c>
      <c r="C8" s="373">
        <v>275.84222684000002</v>
      </c>
      <c r="D8" s="373">
        <v>245.64</v>
      </c>
      <c r="E8" s="373">
        <v>314.88825133</v>
      </c>
      <c r="F8" s="373"/>
      <c r="G8" s="373">
        <v>1099.72682601</v>
      </c>
      <c r="H8" s="373">
        <v>47.676855050999997</v>
      </c>
      <c r="I8" s="373">
        <v>103.26639470000001</v>
      </c>
      <c r="J8" s="373">
        <v>107.26486486</v>
      </c>
      <c r="K8" s="373">
        <v>555.97501379000005</v>
      </c>
      <c r="L8" s="373">
        <v>328.9</v>
      </c>
      <c r="M8" s="373">
        <v>1143.0831284010001</v>
      </c>
      <c r="N8" s="373">
        <v>2242.809954411</v>
      </c>
      <c r="Q8" s="93"/>
      <c r="R8" s="93"/>
    </row>
    <row r="9" spans="1:18" x14ac:dyDescent="0.2">
      <c r="A9" s="371" t="s">
        <v>181</v>
      </c>
      <c r="B9" s="370">
        <v>25.6</v>
      </c>
      <c r="C9" s="370">
        <v>90.181176471000001</v>
      </c>
      <c r="D9" s="370">
        <v>32.299999999999997</v>
      </c>
      <c r="E9" s="370"/>
      <c r="F9" s="370"/>
      <c r="G9" s="370">
        <v>148.08117647099999</v>
      </c>
      <c r="H9" s="370">
        <v>4.8</v>
      </c>
      <c r="I9" s="370">
        <v>27.8</v>
      </c>
      <c r="J9" s="370"/>
      <c r="K9" s="370"/>
      <c r="L9" s="370"/>
      <c r="M9" s="370">
        <v>32.6</v>
      </c>
      <c r="N9" s="370">
        <v>180.68117647100001</v>
      </c>
      <c r="Q9" s="93"/>
      <c r="R9" s="93"/>
    </row>
    <row r="10" spans="1:18" x14ac:dyDescent="0.2">
      <c r="A10" s="372" t="s">
        <v>50</v>
      </c>
      <c r="B10" s="373">
        <v>4</v>
      </c>
      <c r="C10" s="373"/>
      <c r="D10" s="373"/>
      <c r="E10" s="373"/>
      <c r="F10" s="373"/>
      <c r="G10" s="373">
        <v>4</v>
      </c>
      <c r="H10" s="373"/>
      <c r="I10" s="373"/>
      <c r="J10" s="373"/>
      <c r="K10" s="373"/>
      <c r="L10" s="373"/>
      <c r="M10" s="373"/>
      <c r="N10" s="373">
        <v>4</v>
      </c>
      <c r="Q10" s="93"/>
      <c r="R10" s="93"/>
    </row>
    <row r="11" spans="1:18" x14ac:dyDescent="0.2">
      <c r="A11" s="372" t="s">
        <v>57</v>
      </c>
      <c r="B11" s="373">
        <v>21.6</v>
      </c>
      <c r="C11" s="373">
        <v>90.181176471000001</v>
      </c>
      <c r="D11" s="373">
        <v>32.299999999999997</v>
      </c>
      <c r="E11" s="373"/>
      <c r="F11" s="373"/>
      <c r="G11" s="373">
        <v>144.08117647099999</v>
      </c>
      <c r="H11" s="373">
        <v>4.8</v>
      </c>
      <c r="I11" s="373">
        <v>27.8</v>
      </c>
      <c r="J11" s="373"/>
      <c r="K11" s="373"/>
      <c r="L11" s="373"/>
      <c r="M11" s="373">
        <v>32.6</v>
      </c>
      <c r="N11" s="373">
        <v>176.68117647100001</v>
      </c>
      <c r="Q11" s="93"/>
      <c r="R11" s="93"/>
    </row>
    <row r="12" spans="1:18" x14ac:dyDescent="0.2">
      <c r="A12" s="371" t="s">
        <v>182</v>
      </c>
      <c r="B12" s="370">
        <v>1135.7229579604</v>
      </c>
      <c r="C12" s="370">
        <v>1374.7857599180002</v>
      </c>
      <c r="D12" s="370">
        <v>1224.8698903729999</v>
      </c>
      <c r="E12" s="370">
        <v>1531.6938964630001</v>
      </c>
      <c r="F12" s="370">
        <v>1655.8739682099999</v>
      </c>
      <c r="G12" s="370">
        <v>6922.9464729244</v>
      </c>
      <c r="H12" s="370">
        <v>246.7525879893</v>
      </c>
      <c r="I12" s="370">
        <v>713.96080978199996</v>
      </c>
      <c r="J12" s="370">
        <v>872.20924243000002</v>
      </c>
      <c r="K12" s="370">
        <v>802.88022841200006</v>
      </c>
      <c r="L12" s="370">
        <v>3665.5333333299996</v>
      </c>
      <c r="M12" s="370">
        <v>6301.3362019432998</v>
      </c>
      <c r="N12" s="370">
        <v>13224.282674867696</v>
      </c>
      <c r="Q12" s="93"/>
      <c r="R12" s="93"/>
    </row>
    <row r="13" spans="1:18" x14ac:dyDescent="0.2">
      <c r="A13" s="372" t="s">
        <v>48</v>
      </c>
      <c r="B13" s="373">
        <v>38.816580283999997</v>
      </c>
      <c r="C13" s="373">
        <v>54.953432589000002</v>
      </c>
      <c r="D13" s="373"/>
      <c r="E13" s="373">
        <v>94.933333332999993</v>
      </c>
      <c r="F13" s="373"/>
      <c r="G13" s="373">
        <v>188.70334620599999</v>
      </c>
      <c r="H13" s="373">
        <v>9.1199999999999992</v>
      </c>
      <c r="I13" s="373">
        <v>10.434782609000001</v>
      </c>
      <c r="J13" s="373">
        <v>43.584000000000003</v>
      </c>
      <c r="K13" s="373">
        <v>174.36222222000001</v>
      </c>
      <c r="L13" s="373"/>
      <c r="M13" s="373">
        <v>237.50100482900001</v>
      </c>
      <c r="N13" s="373">
        <v>426.204351035</v>
      </c>
      <c r="Q13" s="93"/>
      <c r="R13" s="93"/>
    </row>
    <row r="14" spans="1:18" x14ac:dyDescent="0.2">
      <c r="A14" s="372" t="s">
        <v>183</v>
      </c>
      <c r="B14" s="373">
        <v>2.5300333704</v>
      </c>
      <c r="C14" s="373">
        <v>69.958525346000002</v>
      </c>
      <c r="D14" s="373"/>
      <c r="E14" s="373">
        <v>75.5</v>
      </c>
      <c r="F14" s="373"/>
      <c r="G14" s="373">
        <v>147.98855871640001</v>
      </c>
      <c r="H14" s="373">
        <v>5.6451612902999999</v>
      </c>
      <c r="I14" s="373"/>
      <c r="J14" s="373"/>
      <c r="K14" s="373"/>
      <c r="L14" s="373">
        <v>520.13333333000003</v>
      </c>
      <c r="M14" s="373">
        <v>525.77849462030008</v>
      </c>
      <c r="N14" s="373">
        <v>673.76705333669997</v>
      </c>
      <c r="Q14" s="93"/>
      <c r="R14" s="93"/>
    </row>
    <row r="15" spans="1:18" x14ac:dyDescent="0.2">
      <c r="A15" s="372" t="s">
        <v>52</v>
      </c>
      <c r="B15" s="373">
        <v>23.652173912999999</v>
      </c>
      <c r="C15" s="373"/>
      <c r="D15" s="373"/>
      <c r="E15" s="373"/>
      <c r="F15" s="373"/>
      <c r="G15" s="373">
        <v>23.652173912999999</v>
      </c>
      <c r="H15" s="373">
        <v>33.1</v>
      </c>
      <c r="I15" s="373">
        <v>22.6</v>
      </c>
      <c r="J15" s="373"/>
      <c r="K15" s="373"/>
      <c r="L15" s="373"/>
      <c r="M15" s="373">
        <v>55.7</v>
      </c>
      <c r="N15" s="373">
        <v>79.352173913000001</v>
      </c>
      <c r="Q15" s="93"/>
      <c r="R15" s="93"/>
    </row>
    <row r="16" spans="1:18" x14ac:dyDescent="0.2">
      <c r="A16" s="372" t="s">
        <v>53</v>
      </c>
      <c r="B16" s="373">
        <v>85.020289156999993</v>
      </c>
      <c r="C16" s="373">
        <v>206.2132986</v>
      </c>
      <c r="D16" s="373">
        <v>390.74495797999998</v>
      </c>
      <c r="E16" s="373">
        <v>795.78571428999999</v>
      </c>
      <c r="F16" s="373">
        <v>1148.6428570999999</v>
      </c>
      <c r="G16" s="373">
        <v>2626.4071171269998</v>
      </c>
      <c r="H16" s="373">
        <v>0</v>
      </c>
      <c r="I16" s="373">
        <v>68.717647059000001</v>
      </c>
      <c r="J16" s="373">
        <v>128.77647059</v>
      </c>
      <c r="K16" s="373">
        <v>119.9</v>
      </c>
      <c r="L16" s="373">
        <v>2080.1</v>
      </c>
      <c r="M16" s="373">
        <v>2397.4941176489997</v>
      </c>
      <c r="N16" s="373">
        <v>5023.901234775999</v>
      </c>
      <c r="Q16" s="93"/>
      <c r="R16" s="93"/>
    </row>
    <row r="17" spans="1:18" x14ac:dyDescent="0.2">
      <c r="A17" s="372" t="s">
        <v>54</v>
      </c>
      <c r="B17" s="373">
        <v>955.71471927000005</v>
      </c>
      <c r="C17" s="373">
        <v>971.55937739000001</v>
      </c>
      <c r="D17" s="373">
        <v>746.39159905999998</v>
      </c>
      <c r="E17" s="373">
        <v>565.47484884000005</v>
      </c>
      <c r="F17" s="373">
        <v>507.23111110999997</v>
      </c>
      <c r="G17" s="373">
        <v>3746.3716556700001</v>
      </c>
      <c r="H17" s="373">
        <v>183.19985865000001</v>
      </c>
      <c r="I17" s="373">
        <v>586.58444849</v>
      </c>
      <c r="J17" s="373">
        <v>562.51800261000005</v>
      </c>
      <c r="K17" s="373">
        <v>437.37470445000002</v>
      </c>
      <c r="L17" s="373">
        <v>1065.3</v>
      </c>
      <c r="M17" s="373">
        <v>2834.9770142000002</v>
      </c>
      <c r="N17" s="373">
        <v>6581.348669869999</v>
      </c>
      <c r="Q17" s="93"/>
      <c r="R17" s="93"/>
    </row>
    <row r="18" spans="1:18" x14ac:dyDescent="0.2">
      <c r="A18" s="372" t="s">
        <v>56</v>
      </c>
      <c r="B18" s="373">
        <v>29.989161966000001</v>
      </c>
      <c r="C18" s="373">
        <v>72.101125992999997</v>
      </c>
      <c r="D18" s="373">
        <v>87.733333333000004</v>
      </c>
      <c r="E18" s="373"/>
      <c r="F18" s="373"/>
      <c r="G18" s="373">
        <v>189.82362129199998</v>
      </c>
      <c r="H18" s="373">
        <v>15.687568048999999</v>
      </c>
      <c r="I18" s="373">
        <v>25.623931624000001</v>
      </c>
      <c r="J18" s="373">
        <v>137.33076922999999</v>
      </c>
      <c r="K18" s="373">
        <v>71.243301742</v>
      </c>
      <c r="L18" s="373"/>
      <c r="M18" s="373">
        <v>249.885570645</v>
      </c>
      <c r="N18" s="373">
        <v>439.7091919369999</v>
      </c>
      <c r="Q18" s="93"/>
      <c r="R18" s="93"/>
    </row>
    <row r="19" spans="1:18" x14ac:dyDescent="0.2">
      <c r="A19" s="371" t="s">
        <v>184</v>
      </c>
      <c r="B19" s="370">
        <v>344.68840326070006</v>
      </c>
      <c r="C19" s="370">
        <v>639.18721241499998</v>
      </c>
      <c r="D19" s="370">
        <v>1032.602785173</v>
      </c>
      <c r="E19" s="370">
        <v>2109.6610822540001</v>
      </c>
      <c r="F19" s="370">
        <v>3015.0900409399997</v>
      </c>
      <c r="G19" s="370">
        <v>7141.2295240427011</v>
      </c>
      <c r="H19" s="370">
        <v>56.4251981727</v>
      </c>
      <c r="I19" s="370">
        <v>382.34399172499997</v>
      </c>
      <c r="J19" s="370">
        <v>569.84994466299997</v>
      </c>
      <c r="K19" s="370">
        <v>784.53028707999999</v>
      </c>
      <c r="L19" s="370">
        <v>6102.9690770000007</v>
      </c>
      <c r="M19" s="370">
        <v>7896.1184986406997</v>
      </c>
      <c r="N19" s="370">
        <v>15037.348022683402</v>
      </c>
      <c r="Q19" s="93"/>
      <c r="R19" s="93"/>
    </row>
    <row r="20" spans="1:18" x14ac:dyDescent="0.2">
      <c r="A20" s="372" t="s">
        <v>35</v>
      </c>
      <c r="B20" s="373">
        <v>192.03567713999999</v>
      </c>
      <c r="C20" s="373">
        <v>151.04971441000001</v>
      </c>
      <c r="D20" s="373">
        <v>353.84005789999998</v>
      </c>
      <c r="E20" s="373">
        <v>664.79545455000004</v>
      </c>
      <c r="F20" s="373">
        <v>809.65132790999996</v>
      </c>
      <c r="G20" s="373">
        <v>2171.3722319099998</v>
      </c>
      <c r="H20" s="373">
        <v>29.237154149999999</v>
      </c>
      <c r="I20" s="373">
        <v>207.54222117</v>
      </c>
      <c r="J20" s="373">
        <v>278.95521738999997</v>
      </c>
      <c r="K20" s="373">
        <v>496.11818182000002</v>
      </c>
      <c r="L20" s="373">
        <v>2451.3690769999998</v>
      </c>
      <c r="M20" s="373">
        <v>3463.2218515300001</v>
      </c>
      <c r="N20" s="373">
        <v>5634.5940834399998</v>
      </c>
      <c r="Q20" s="93"/>
      <c r="R20" s="93"/>
    </row>
    <row r="21" spans="1:18" x14ac:dyDescent="0.2">
      <c r="A21" s="372" t="s">
        <v>185</v>
      </c>
      <c r="B21" s="373">
        <v>45.993839379999997</v>
      </c>
      <c r="C21" s="373">
        <v>35.934782609000003</v>
      </c>
      <c r="D21" s="373">
        <v>47.672727273</v>
      </c>
      <c r="E21" s="373">
        <v>79</v>
      </c>
      <c r="F21" s="373"/>
      <c r="G21" s="373">
        <v>208.60134926199999</v>
      </c>
      <c r="H21" s="373">
        <v>2.2631578947</v>
      </c>
      <c r="I21" s="373">
        <v>47.526315789000002</v>
      </c>
      <c r="J21" s="373"/>
      <c r="K21" s="373">
        <v>98.9</v>
      </c>
      <c r="L21" s="373">
        <v>929.2</v>
      </c>
      <c r="M21" s="373">
        <v>1077.8894736837001</v>
      </c>
      <c r="N21" s="373">
        <v>1286.4908229457001</v>
      </c>
      <c r="Q21" s="93"/>
      <c r="R21" s="93"/>
    </row>
    <row r="22" spans="1:18" x14ac:dyDescent="0.2">
      <c r="A22" s="372" t="s">
        <v>37</v>
      </c>
      <c r="B22" s="373">
        <v>19.299091798999999</v>
      </c>
      <c r="C22" s="373"/>
      <c r="D22" s="373"/>
      <c r="E22" s="373">
        <v>113.6</v>
      </c>
      <c r="F22" s="373"/>
      <c r="G22" s="373">
        <v>132.89909179899999</v>
      </c>
      <c r="H22" s="373">
        <v>0</v>
      </c>
      <c r="I22" s="373">
        <v>55.869439728000003</v>
      </c>
      <c r="J22" s="373">
        <v>34.299999999999997</v>
      </c>
      <c r="K22" s="373"/>
      <c r="L22" s="373"/>
      <c r="M22" s="373">
        <v>90.169439728</v>
      </c>
      <c r="N22" s="373">
        <v>223.068531527</v>
      </c>
      <c r="Q22" s="93"/>
      <c r="R22" s="93"/>
    </row>
    <row r="23" spans="1:18" x14ac:dyDescent="0.2">
      <c r="A23" s="372" t="s">
        <v>38</v>
      </c>
      <c r="B23" s="373">
        <v>41.927067669000003</v>
      </c>
      <c r="C23" s="373">
        <v>56.095238094999999</v>
      </c>
      <c r="D23" s="373"/>
      <c r="E23" s="373">
        <v>79.723809524000004</v>
      </c>
      <c r="F23" s="373"/>
      <c r="G23" s="373">
        <v>177.746115288</v>
      </c>
      <c r="H23" s="373">
        <v>12.676190476</v>
      </c>
      <c r="I23" s="373"/>
      <c r="J23" s="373"/>
      <c r="K23" s="373"/>
      <c r="L23" s="373"/>
      <c r="M23" s="373">
        <v>12.676190476</v>
      </c>
      <c r="N23" s="373">
        <v>190.42230576399999</v>
      </c>
      <c r="Q23" s="93"/>
      <c r="R23" s="93"/>
    </row>
    <row r="24" spans="1:18" x14ac:dyDescent="0.2">
      <c r="A24" s="372" t="s">
        <v>55</v>
      </c>
      <c r="B24" s="373">
        <v>3.2727272727000001</v>
      </c>
      <c r="C24" s="373">
        <v>31.980143541</v>
      </c>
      <c r="D24" s="373">
        <v>138.31</v>
      </c>
      <c r="E24" s="373">
        <v>845.38181817999998</v>
      </c>
      <c r="F24" s="373">
        <v>1965.6545025</v>
      </c>
      <c r="G24" s="373">
        <v>2984.5991914937003</v>
      </c>
      <c r="H24" s="373">
        <v>0</v>
      </c>
      <c r="I24" s="373"/>
      <c r="J24" s="373">
        <v>70.472727273000004</v>
      </c>
      <c r="K24" s="373">
        <v>101.84210526</v>
      </c>
      <c r="L24" s="373">
        <v>1544.1</v>
      </c>
      <c r="M24" s="373">
        <v>1716.4148325329998</v>
      </c>
      <c r="N24" s="373">
        <v>4701.0140240267001</v>
      </c>
      <c r="Q24" s="93"/>
      <c r="R24" s="93"/>
    </row>
    <row r="25" spans="1:18" x14ac:dyDescent="0.2">
      <c r="A25" s="372" t="s">
        <v>40</v>
      </c>
      <c r="B25" s="373">
        <v>20</v>
      </c>
      <c r="C25" s="373">
        <v>42</v>
      </c>
      <c r="D25" s="373">
        <v>69.099999999999994</v>
      </c>
      <c r="E25" s="373">
        <v>107.3</v>
      </c>
      <c r="F25" s="373">
        <v>130.58421053000001</v>
      </c>
      <c r="G25" s="373">
        <v>368.98421052999998</v>
      </c>
      <c r="H25" s="373">
        <v>0</v>
      </c>
      <c r="I25" s="373">
        <v>29.163157895000001</v>
      </c>
      <c r="J25" s="373">
        <v>80.5</v>
      </c>
      <c r="K25" s="373"/>
      <c r="L25" s="373">
        <v>235.7</v>
      </c>
      <c r="M25" s="373">
        <v>345.36315789499997</v>
      </c>
      <c r="N25" s="373">
        <v>714.34736842500001</v>
      </c>
      <c r="Q25" s="93"/>
      <c r="R25" s="93"/>
    </row>
    <row r="26" spans="1:18" x14ac:dyDescent="0.2">
      <c r="A26" s="372" t="s">
        <v>41</v>
      </c>
      <c r="B26" s="373">
        <v>22.16</v>
      </c>
      <c r="C26" s="373">
        <v>322.12733376</v>
      </c>
      <c r="D26" s="373">
        <v>423.68</v>
      </c>
      <c r="E26" s="373">
        <v>219.86</v>
      </c>
      <c r="F26" s="373">
        <v>109.2</v>
      </c>
      <c r="G26" s="373">
        <v>1097.0273337600001</v>
      </c>
      <c r="H26" s="373">
        <v>12.248695652</v>
      </c>
      <c r="I26" s="373">
        <v>42.242857143000002</v>
      </c>
      <c r="J26" s="373">
        <v>105.622</v>
      </c>
      <c r="K26" s="373">
        <v>87.67</v>
      </c>
      <c r="L26" s="373">
        <v>942.6</v>
      </c>
      <c r="M26" s="373">
        <v>1190.3835527950002</v>
      </c>
      <c r="N26" s="373">
        <v>2287.4108865550002</v>
      </c>
      <c r="Q26" s="93"/>
      <c r="R26" s="93"/>
    </row>
    <row r="27" spans="1:18" x14ac:dyDescent="0.2">
      <c r="A27" s="371" t="s">
        <v>186</v>
      </c>
      <c r="B27" s="370">
        <v>2201.8163009989998</v>
      </c>
      <c r="C27" s="370">
        <v>3920.684957211</v>
      </c>
      <c r="D27" s="370">
        <v>3621.8005609099996</v>
      </c>
      <c r="E27" s="370">
        <v>2109.7673360429999</v>
      </c>
      <c r="F27" s="370">
        <v>4342.5155408000001</v>
      </c>
      <c r="G27" s="370">
        <v>16196.584695962998</v>
      </c>
      <c r="H27" s="370">
        <v>35.524976512000002</v>
      </c>
      <c r="I27" s="370">
        <v>161.58807288600002</v>
      </c>
      <c r="J27" s="370">
        <v>171.14177133999999</v>
      </c>
      <c r="K27" s="370">
        <v>160.06956521999999</v>
      </c>
      <c r="L27" s="370">
        <v>3770.1695651999999</v>
      </c>
      <c r="M27" s="370">
        <v>4298.4939511580005</v>
      </c>
      <c r="N27" s="370">
        <v>20495.078647121005</v>
      </c>
      <c r="Q27" s="93"/>
      <c r="R27" s="93"/>
    </row>
    <row r="28" spans="1:18" x14ac:dyDescent="0.2">
      <c r="A28" s="372" t="s">
        <v>187</v>
      </c>
      <c r="B28" s="373">
        <v>28.698575499</v>
      </c>
      <c r="C28" s="373">
        <v>38.210582011</v>
      </c>
      <c r="D28" s="373">
        <v>72.009523810000005</v>
      </c>
      <c r="E28" s="373">
        <v>77.142857143000001</v>
      </c>
      <c r="F28" s="373">
        <v>207</v>
      </c>
      <c r="G28" s="373">
        <v>423.06153846300003</v>
      </c>
      <c r="H28" s="373">
        <v>0</v>
      </c>
      <c r="I28" s="373">
        <v>46.285714286000001</v>
      </c>
      <c r="J28" s="373"/>
      <c r="K28" s="373"/>
      <c r="L28" s="373"/>
      <c r="M28" s="373">
        <v>46.285714286000001</v>
      </c>
      <c r="N28" s="373">
        <v>469.34725274900006</v>
      </c>
      <c r="Q28" s="93"/>
      <c r="R28" s="93"/>
    </row>
    <row r="29" spans="1:18" x14ac:dyDescent="0.2">
      <c r="A29" s="372" t="s">
        <v>43</v>
      </c>
      <c r="B29" s="373">
        <v>2173.1177254999998</v>
      </c>
      <c r="C29" s="373">
        <v>3882.4743751999999</v>
      </c>
      <c r="D29" s="373">
        <v>3549.7910370999998</v>
      </c>
      <c r="E29" s="373">
        <v>2032.6244789</v>
      </c>
      <c r="F29" s="373">
        <v>4135.5155408000001</v>
      </c>
      <c r="G29" s="373">
        <v>15773.523157499998</v>
      </c>
      <c r="H29" s="373">
        <v>35.524976512000002</v>
      </c>
      <c r="I29" s="373">
        <v>115.30235860000001</v>
      </c>
      <c r="J29" s="373">
        <v>171.14177133999999</v>
      </c>
      <c r="K29" s="373">
        <v>160.06956521999999</v>
      </c>
      <c r="L29" s="373">
        <v>3770.1695651999999</v>
      </c>
      <c r="M29" s="373">
        <v>4252.2082368720003</v>
      </c>
      <c r="N29" s="373">
        <v>20025.731394372004</v>
      </c>
      <c r="Q29" s="93"/>
      <c r="R29" s="93"/>
    </row>
    <row r="30" spans="1:18" x14ac:dyDescent="0.2">
      <c r="A30" s="371" t="s">
        <v>188</v>
      </c>
      <c r="B30" s="370">
        <v>988.50919211500013</v>
      </c>
      <c r="C30" s="370">
        <v>1080.5785257719999</v>
      </c>
      <c r="D30" s="370">
        <v>1191.7811969869999</v>
      </c>
      <c r="E30" s="370">
        <v>745.76139253999997</v>
      </c>
      <c r="F30" s="370">
        <v>808.34864864999997</v>
      </c>
      <c r="G30" s="370">
        <v>4814.9789560640002</v>
      </c>
      <c r="H30" s="370">
        <v>252.11239401</v>
      </c>
      <c r="I30" s="370">
        <v>626.04715860600004</v>
      </c>
      <c r="J30" s="370">
        <v>912.98311562999993</v>
      </c>
      <c r="K30" s="370">
        <v>859.22681785100008</v>
      </c>
      <c r="L30" s="370">
        <v>1159.8965277500001</v>
      </c>
      <c r="M30" s="370">
        <v>3810.2660138470001</v>
      </c>
      <c r="N30" s="370">
        <v>8625.2449699109984</v>
      </c>
      <c r="Q30" s="93"/>
      <c r="R30" s="93"/>
    </row>
    <row r="31" spans="1:18" x14ac:dyDescent="0.2">
      <c r="A31" s="372" t="s">
        <v>34</v>
      </c>
      <c r="B31" s="373">
        <v>407.32979688</v>
      </c>
      <c r="C31" s="373">
        <v>505.11287827000001</v>
      </c>
      <c r="D31" s="373">
        <v>556.45008361999999</v>
      </c>
      <c r="E31" s="373">
        <v>230.35454544999999</v>
      </c>
      <c r="F31" s="373"/>
      <c r="G31" s="373">
        <v>1699.2473042199999</v>
      </c>
      <c r="H31" s="373">
        <v>155.40501187999999</v>
      </c>
      <c r="I31" s="373">
        <v>332.04865203999998</v>
      </c>
      <c r="J31" s="373">
        <v>517.73544559000004</v>
      </c>
      <c r="K31" s="373">
        <v>354.20597701000003</v>
      </c>
      <c r="L31" s="373">
        <v>281</v>
      </c>
      <c r="M31" s="373">
        <v>1640.3950865199999</v>
      </c>
      <c r="N31" s="373">
        <v>3339.6423907399999</v>
      </c>
      <c r="Q31" s="93"/>
      <c r="R31" s="93"/>
    </row>
    <row r="32" spans="1:18" x14ac:dyDescent="0.2">
      <c r="A32" s="372" t="s">
        <v>44</v>
      </c>
      <c r="B32" s="373">
        <v>85.335042735000002</v>
      </c>
      <c r="C32" s="373">
        <v>71.962222221999994</v>
      </c>
      <c r="D32" s="373">
        <v>129.30199999999999</v>
      </c>
      <c r="E32" s="373">
        <v>96.7</v>
      </c>
      <c r="F32" s="373"/>
      <c r="G32" s="373">
        <v>383.29926495699993</v>
      </c>
      <c r="H32" s="373">
        <v>12.013333333</v>
      </c>
      <c r="I32" s="373">
        <v>37.335555556000003</v>
      </c>
      <c r="J32" s="373">
        <v>74.3</v>
      </c>
      <c r="K32" s="373">
        <v>76.791111111000006</v>
      </c>
      <c r="L32" s="373"/>
      <c r="M32" s="373">
        <v>200.44</v>
      </c>
      <c r="N32" s="373">
        <v>583.73926495699993</v>
      </c>
      <c r="Q32" s="93"/>
      <c r="R32" s="93"/>
    </row>
    <row r="33" spans="1:18" x14ac:dyDescent="0.2">
      <c r="A33" s="372" t="s">
        <v>47</v>
      </c>
      <c r="B33" s="373">
        <v>380.59274089000002</v>
      </c>
      <c r="C33" s="373">
        <v>448.18348429999998</v>
      </c>
      <c r="D33" s="373">
        <v>439.16211731999999</v>
      </c>
      <c r="E33" s="373">
        <v>418.70684709</v>
      </c>
      <c r="F33" s="373">
        <v>808.34864864999997</v>
      </c>
      <c r="G33" s="373">
        <v>2494.99383825</v>
      </c>
      <c r="H33" s="373">
        <v>72.037583280000007</v>
      </c>
      <c r="I33" s="373">
        <v>256.66295100999997</v>
      </c>
      <c r="J33" s="373">
        <v>320.94767003999999</v>
      </c>
      <c r="K33" s="373">
        <v>428.22972972999997</v>
      </c>
      <c r="L33" s="373">
        <v>878.89652775000002</v>
      </c>
      <c r="M33" s="373">
        <v>1956.77446181</v>
      </c>
      <c r="N33" s="373">
        <v>4451.76830006</v>
      </c>
      <c r="Q33" s="93"/>
      <c r="R33" s="93"/>
    </row>
    <row r="34" spans="1:18" x14ac:dyDescent="0.2">
      <c r="A34" s="372" t="s">
        <v>189</v>
      </c>
      <c r="B34" s="373">
        <v>115.25161161</v>
      </c>
      <c r="C34" s="373">
        <v>55.319940979999998</v>
      </c>
      <c r="D34" s="373">
        <v>66.866996047000001</v>
      </c>
      <c r="E34" s="373"/>
      <c r="F34" s="373"/>
      <c r="G34" s="373">
        <v>237.438548637</v>
      </c>
      <c r="H34" s="373">
        <v>12.656465517000001</v>
      </c>
      <c r="I34" s="373"/>
      <c r="J34" s="373"/>
      <c r="K34" s="373"/>
      <c r="L34" s="373"/>
      <c r="M34" s="373">
        <v>12.656465517000001</v>
      </c>
      <c r="N34" s="373">
        <v>250.09501415400001</v>
      </c>
      <c r="Q34" s="93"/>
      <c r="R34" s="93"/>
    </row>
    <row r="35" spans="1:18" x14ac:dyDescent="0.2">
      <c r="A35" s="371" t="s">
        <v>58</v>
      </c>
      <c r="B35" s="370">
        <v>4.7311111110999997</v>
      </c>
      <c r="C35" s="370">
        <v>10.909090909</v>
      </c>
      <c r="D35" s="370">
        <v>34</v>
      </c>
      <c r="E35" s="370"/>
      <c r="F35" s="370"/>
      <c r="G35" s="370">
        <v>49.640202020099998</v>
      </c>
      <c r="H35" s="370">
        <v>15.490909091000001</v>
      </c>
      <c r="I35" s="370"/>
      <c r="J35" s="370"/>
      <c r="K35" s="370"/>
      <c r="L35" s="370"/>
      <c r="M35" s="370">
        <v>15.490909091000001</v>
      </c>
      <c r="N35" s="370">
        <v>65.131111111099997</v>
      </c>
      <c r="Q35" s="93"/>
      <c r="R35" s="93"/>
    </row>
    <row r="36" spans="1:18" x14ac:dyDescent="0.2">
      <c r="A36" s="374" t="s">
        <v>58</v>
      </c>
      <c r="B36" s="375">
        <v>4.7311111110999997</v>
      </c>
      <c r="C36" s="375">
        <v>10.909090909</v>
      </c>
      <c r="D36" s="375">
        <v>34</v>
      </c>
      <c r="E36" s="375"/>
      <c r="F36" s="375"/>
      <c r="G36" s="375">
        <v>49.640202020099998</v>
      </c>
      <c r="H36" s="375">
        <v>15.490909091000001</v>
      </c>
      <c r="I36" s="375"/>
      <c r="J36" s="375"/>
      <c r="K36" s="375"/>
      <c r="L36" s="375"/>
      <c r="M36" s="375">
        <v>15.490909091000001</v>
      </c>
      <c r="N36" s="375">
        <v>65.131111111099997</v>
      </c>
      <c r="Q36" s="93"/>
      <c r="R36" s="93"/>
    </row>
    <row r="37" spans="1:18" x14ac:dyDescent="0.2">
      <c r="A37" s="372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Q37" s="93"/>
      <c r="R37" s="93"/>
    </row>
    <row r="38" spans="1:18" x14ac:dyDescent="0.2">
      <c r="A38" s="372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Q38" s="93"/>
      <c r="R38" s="93"/>
    </row>
    <row r="39" spans="1:18" x14ac:dyDescent="0.2">
      <c r="A39" s="372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Q39" s="93"/>
      <c r="R39" s="93"/>
    </row>
    <row r="40" spans="1:18" x14ac:dyDescent="0.2">
      <c r="A40" s="544" t="s">
        <v>520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Q40" s="93"/>
      <c r="R40" s="93"/>
    </row>
    <row r="41" spans="1:18" x14ac:dyDescent="0.2">
      <c r="A41" s="375"/>
      <c r="B41" s="545" t="s">
        <v>170</v>
      </c>
      <c r="C41" s="545"/>
      <c r="D41" s="545"/>
      <c r="E41" s="545"/>
      <c r="F41" s="376"/>
      <c r="G41" s="274" t="s">
        <v>455</v>
      </c>
      <c r="H41" s="542" t="s">
        <v>171</v>
      </c>
      <c r="I41" s="542"/>
      <c r="J41" s="542"/>
      <c r="K41" s="542"/>
      <c r="L41" s="403"/>
      <c r="M41" s="274" t="s">
        <v>455</v>
      </c>
      <c r="N41" s="274" t="s">
        <v>135</v>
      </c>
      <c r="Q41" s="93"/>
      <c r="R41" s="93"/>
    </row>
    <row r="42" spans="1:18" x14ac:dyDescent="0.2">
      <c r="A42" s="377" t="s">
        <v>172</v>
      </c>
      <c r="B42" s="378" t="s">
        <v>173</v>
      </c>
      <c r="C42" s="378" t="s">
        <v>174</v>
      </c>
      <c r="D42" s="378" t="s">
        <v>175</v>
      </c>
      <c r="E42" s="378" t="s">
        <v>176</v>
      </c>
      <c r="F42" s="378" t="s">
        <v>177</v>
      </c>
      <c r="G42" s="378"/>
      <c r="H42" s="378" t="s">
        <v>173</v>
      </c>
      <c r="I42" s="378" t="s">
        <v>174</v>
      </c>
      <c r="J42" s="378" t="s">
        <v>175</v>
      </c>
      <c r="K42" s="378" t="s">
        <v>176</v>
      </c>
      <c r="L42" s="378" t="s">
        <v>177</v>
      </c>
      <c r="M42" s="378"/>
      <c r="N42" s="378"/>
      <c r="Q42" s="93"/>
      <c r="R42" s="93"/>
    </row>
    <row r="43" spans="1:18" x14ac:dyDescent="0.2">
      <c r="A43" s="379" t="s">
        <v>190</v>
      </c>
      <c r="B43" s="380">
        <v>1853.2588588117999</v>
      </c>
      <c r="C43" s="380">
        <v>3869.7245863229996</v>
      </c>
      <c r="D43" s="380">
        <v>4422.5445792500004</v>
      </c>
      <c r="E43" s="380">
        <v>4314.6371734850009</v>
      </c>
      <c r="F43" s="380">
        <v>13193.928498629999</v>
      </c>
      <c r="G43" s="380">
        <v>27654.093696499804</v>
      </c>
      <c r="H43" s="380">
        <v>871.91584811550001</v>
      </c>
      <c r="I43" s="380">
        <v>977.11608768199994</v>
      </c>
      <c r="J43" s="380">
        <v>670.6526234129999</v>
      </c>
      <c r="K43" s="380">
        <v>1075.003265137</v>
      </c>
      <c r="L43" s="380">
        <v>7113.9437280399989</v>
      </c>
      <c r="M43" s="380">
        <v>10708.631552387502</v>
      </c>
      <c r="N43" s="380">
        <v>38362.725248887313</v>
      </c>
      <c r="Q43" s="93"/>
      <c r="R43" s="93"/>
    </row>
    <row r="44" spans="1:18" x14ac:dyDescent="0.2">
      <c r="A44" s="371" t="s">
        <v>191</v>
      </c>
      <c r="B44" s="370">
        <v>928.20269260639998</v>
      </c>
      <c r="C44" s="370">
        <v>2870.2168578629999</v>
      </c>
      <c r="D44" s="370">
        <v>3634.4639555250001</v>
      </c>
      <c r="E44" s="370">
        <v>3374.4552241330002</v>
      </c>
      <c r="F44" s="370">
        <v>11891.599927199999</v>
      </c>
      <c r="G44" s="370">
        <v>22698.938657327399</v>
      </c>
      <c r="H44" s="370">
        <v>39.234432233999996</v>
      </c>
      <c r="I44" s="370">
        <v>109.20084865600001</v>
      </c>
      <c r="J44" s="370">
        <v>38.933333333</v>
      </c>
      <c r="K44" s="370">
        <v>191.02592592600001</v>
      </c>
      <c r="L44" s="370">
        <v>5372.1724025999993</v>
      </c>
      <c r="M44" s="370">
        <v>5750.5669427489993</v>
      </c>
      <c r="N44" s="370">
        <v>28449.505600076402</v>
      </c>
      <c r="Q44" s="93"/>
      <c r="R44" s="93"/>
    </row>
    <row r="45" spans="1:18" x14ac:dyDescent="0.2">
      <c r="A45" s="372" t="s">
        <v>192</v>
      </c>
      <c r="B45" s="373">
        <v>8.7703703704000002</v>
      </c>
      <c r="C45" s="373">
        <v>14.222222221999999</v>
      </c>
      <c r="D45" s="373"/>
      <c r="E45" s="373">
        <v>96.592592593000006</v>
      </c>
      <c r="F45" s="373"/>
      <c r="G45" s="373">
        <v>119.58518518540001</v>
      </c>
      <c r="H45" s="373">
        <v>6.0444444443999998</v>
      </c>
      <c r="I45" s="373"/>
      <c r="J45" s="373"/>
      <c r="K45" s="373"/>
      <c r="L45" s="373">
        <v>371.3</v>
      </c>
      <c r="M45" s="373">
        <v>377.34444444439998</v>
      </c>
      <c r="N45" s="373">
        <v>496.92962962980005</v>
      </c>
      <c r="Q45" s="93"/>
      <c r="R45" s="93"/>
    </row>
    <row r="46" spans="1:18" x14ac:dyDescent="0.2">
      <c r="A46" s="372" t="s">
        <v>193</v>
      </c>
      <c r="B46" s="373">
        <v>295.48121192000002</v>
      </c>
      <c r="C46" s="373">
        <v>761.69574824999995</v>
      </c>
      <c r="D46" s="373">
        <v>841.82439875</v>
      </c>
      <c r="E46" s="373">
        <v>871.65436364000004</v>
      </c>
      <c r="F46" s="373">
        <v>2514.0371951000002</v>
      </c>
      <c r="G46" s="373">
        <v>5284.6929176600006</v>
      </c>
      <c r="H46" s="373">
        <v>2.4285714286000002</v>
      </c>
      <c r="I46" s="373"/>
      <c r="J46" s="373"/>
      <c r="K46" s="373">
        <v>92.325925925999996</v>
      </c>
      <c r="L46" s="373">
        <v>1728.1822807000001</v>
      </c>
      <c r="M46" s="373">
        <v>1822.9367780546002</v>
      </c>
      <c r="N46" s="373">
        <v>7107.6296957146005</v>
      </c>
      <c r="Q46" s="93"/>
      <c r="R46" s="93"/>
    </row>
    <row r="47" spans="1:18" x14ac:dyDescent="0.2">
      <c r="A47" s="372" t="s">
        <v>9</v>
      </c>
      <c r="B47" s="373">
        <v>20.399999999999999</v>
      </c>
      <c r="C47" s="373">
        <v>91.6</v>
      </c>
      <c r="D47" s="373">
        <v>139.81818182000001</v>
      </c>
      <c r="E47" s="373"/>
      <c r="F47" s="373"/>
      <c r="G47" s="373">
        <v>251.81818182000001</v>
      </c>
      <c r="H47" s="373">
        <v>0</v>
      </c>
      <c r="I47" s="373"/>
      <c r="J47" s="373">
        <v>38.933333333</v>
      </c>
      <c r="K47" s="373"/>
      <c r="L47" s="373">
        <v>202.7</v>
      </c>
      <c r="M47" s="373">
        <v>241.633333333</v>
      </c>
      <c r="N47" s="373">
        <v>493.451515153</v>
      </c>
      <c r="Q47" s="93"/>
      <c r="R47" s="93"/>
    </row>
    <row r="48" spans="1:18" x14ac:dyDescent="0.2">
      <c r="A48" s="372" t="s">
        <v>10</v>
      </c>
      <c r="B48" s="373">
        <v>592.00877652999998</v>
      </c>
      <c r="C48" s="373">
        <v>1981.1079783</v>
      </c>
      <c r="D48" s="373">
        <v>2611.1168295000002</v>
      </c>
      <c r="E48" s="373">
        <v>2342.5082679000002</v>
      </c>
      <c r="F48" s="373">
        <v>9377.5627320999993</v>
      </c>
      <c r="G48" s="373">
        <v>16904.304584329999</v>
      </c>
      <c r="H48" s="373">
        <v>30.761416360999998</v>
      </c>
      <c r="I48" s="373">
        <v>94.200848656000005</v>
      </c>
      <c r="J48" s="373"/>
      <c r="K48" s="373">
        <v>98.7</v>
      </c>
      <c r="L48" s="373">
        <v>3069.9901218999998</v>
      </c>
      <c r="M48" s="373">
        <v>3293.6523869169996</v>
      </c>
      <c r="N48" s="373">
        <v>20197.956971247</v>
      </c>
      <c r="Q48" s="93"/>
      <c r="R48" s="93"/>
    </row>
    <row r="49" spans="1:18" x14ac:dyDescent="0.2">
      <c r="A49" s="372" t="s">
        <v>11</v>
      </c>
      <c r="B49" s="373">
        <v>11.542333786</v>
      </c>
      <c r="C49" s="373">
        <v>21.590909091</v>
      </c>
      <c r="D49" s="373">
        <v>41.704545455000002</v>
      </c>
      <c r="E49" s="373">
        <v>63.7</v>
      </c>
      <c r="F49" s="373"/>
      <c r="G49" s="373">
        <v>138.53778833199999</v>
      </c>
      <c r="H49" s="373">
        <v>0</v>
      </c>
      <c r="I49" s="373">
        <v>15</v>
      </c>
      <c r="J49" s="373"/>
      <c r="K49" s="373"/>
      <c r="L49" s="373"/>
      <c r="M49" s="373">
        <v>15</v>
      </c>
      <c r="N49" s="373">
        <v>153.53778833199999</v>
      </c>
      <c r="Q49" s="93"/>
      <c r="R49" s="93"/>
    </row>
    <row r="50" spans="1:18" x14ac:dyDescent="0.2">
      <c r="A50" s="371" t="s">
        <v>194</v>
      </c>
      <c r="B50" s="370">
        <v>272.83451714699999</v>
      </c>
      <c r="C50" s="370">
        <v>417.87615133000003</v>
      </c>
      <c r="D50" s="370">
        <v>310.56062752700007</v>
      </c>
      <c r="E50" s="370">
        <v>676.43825187700008</v>
      </c>
      <c r="F50" s="370">
        <v>978.69999999999993</v>
      </c>
      <c r="G50" s="370">
        <v>2656.409547881</v>
      </c>
      <c r="H50" s="370">
        <v>214.51715183299999</v>
      </c>
      <c r="I50" s="370">
        <v>328.69664552</v>
      </c>
      <c r="J50" s="370">
        <v>256.63026316000003</v>
      </c>
      <c r="K50" s="370">
        <v>68.072463768000006</v>
      </c>
      <c r="L50" s="370">
        <v>1601.8162438499999</v>
      </c>
      <c r="M50" s="370">
        <v>2469.7327681310003</v>
      </c>
      <c r="N50" s="370">
        <v>5126.1423160120003</v>
      </c>
      <c r="Q50" s="93"/>
      <c r="R50" s="93"/>
    </row>
    <row r="51" spans="1:18" x14ac:dyDescent="0.2">
      <c r="A51" s="372" t="s">
        <v>195</v>
      </c>
      <c r="B51" s="373">
        <v>16.617948718000001</v>
      </c>
      <c r="C51" s="373">
        <v>23.6</v>
      </c>
      <c r="D51" s="373"/>
      <c r="E51" s="373"/>
      <c r="F51" s="373"/>
      <c r="G51" s="373">
        <v>40.217948718000002</v>
      </c>
      <c r="H51" s="373">
        <v>16.385714285999999</v>
      </c>
      <c r="I51" s="373"/>
      <c r="J51" s="373"/>
      <c r="K51" s="373"/>
      <c r="L51" s="373"/>
      <c r="M51" s="373">
        <v>16.385714285999999</v>
      </c>
      <c r="N51" s="373">
        <v>56.603663003999998</v>
      </c>
      <c r="Q51" s="93"/>
      <c r="R51" s="93"/>
    </row>
    <row r="52" spans="1:18" x14ac:dyDescent="0.2">
      <c r="A52" s="372" t="s">
        <v>15</v>
      </c>
      <c r="B52" s="373">
        <v>56.075000000000003</v>
      </c>
      <c r="C52" s="373">
        <v>65.587500000000006</v>
      </c>
      <c r="D52" s="373">
        <v>118.125</v>
      </c>
      <c r="E52" s="373">
        <v>234.77500000000001</v>
      </c>
      <c r="F52" s="373">
        <v>381.4</v>
      </c>
      <c r="G52" s="373">
        <v>855.96249999999998</v>
      </c>
      <c r="H52" s="373">
        <v>15.975</v>
      </c>
      <c r="I52" s="373">
        <v>58.5</v>
      </c>
      <c r="J52" s="373"/>
      <c r="K52" s="373">
        <v>68.072463768000006</v>
      </c>
      <c r="L52" s="373">
        <v>295.24782279999999</v>
      </c>
      <c r="M52" s="373">
        <v>437.79528656800005</v>
      </c>
      <c r="N52" s="373">
        <v>1293.757786568</v>
      </c>
      <c r="Q52" s="93"/>
      <c r="R52" s="93"/>
    </row>
    <row r="53" spans="1:18" x14ac:dyDescent="0.2">
      <c r="A53" s="372" t="s">
        <v>20</v>
      </c>
      <c r="B53" s="373">
        <v>108.04776501000001</v>
      </c>
      <c r="C53" s="373">
        <v>227.32615132999999</v>
      </c>
      <c r="D53" s="373">
        <v>145.96896086000001</v>
      </c>
      <c r="E53" s="373">
        <v>77.157894737000007</v>
      </c>
      <c r="F53" s="373">
        <v>597.29999999999995</v>
      </c>
      <c r="G53" s="373">
        <v>1155.800771937</v>
      </c>
      <c r="H53" s="373">
        <v>83.074839247</v>
      </c>
      <c r="I53" s="373">
        <v>187.33664551999999</v>
      </c>
      <c r="J53" s="373">
        <v>178.10526315999999</v>
      </c>
      <c r="K53" s="373"/>
      <c r="L53" s="373">
        <v>478.16842105000001</v>
      </c>
      <c r="M53" s="373">
        <v>926.6851689770001</v>
      </c>
      <c r="N53" s="373">
        <v>2082.4859409139999</v>
      </c>
      <c r="Q53" s="93"/>
      <c r="R53" s="93"/>
    </row>
    <row r="54" spans="1:18" x14ac:dyDescent="0.2">
      <c r="A54" s="372" t="s">
        <v>23</v>
      </c>
      <c r="B54" s="373">
        <v>92.093803418999997</v>
      </c>
      <c r="C54" s="373">
        <v>101.3625</v>
      </c>
      <c r="D54" s="373">
        <v>46.466666666999998</v>
      </c>
      <c r="E54" s="373">
        <v>364.50535714</v>
      </c>
      <c r="F54" s="373"/>
      <c r="G54" s="373">
        <v>604.42832722599996</v>
      </c>
      <c r="H54" s="373">
        <v>99.081598299999996</v>
      </c>
      <c r="I54" s="373">
        <v>82.86</v>
      </c>
      <c r="J54" s="373">
        <v>78.525000000000006</v>
      </c>
      <c r="K54" s="373"/>
      <c r="L54" s="373">
        <v>828.4</v>
      </c>
      <c r="M54" s="373">
        <v>1088.8665983000001</v>
      </c>
      <c r="N54" s="373">
        <v>1693.2949255259998</v>
      </c>
      <c r="Q54" s="93"/>
      <c r="R54" s="93"/>
    </row>
    <row r="55" spans="1:18" x14ac:dyDescent="0.2">
      <c r="A55" s="371" t="s">
        <v>134</v>
      </c>
      <c r="B55" s="370">
        <v>297.51032847440001</v>
      </c>
      <c r="C55" s="370">
        <v>235.09562070999999</v>
      </c>
      <c r="D55" s="370">
        <v>311.39096394000001</v>
      </c>
      <c r="E55" s="370">
        <v>144.11428570999999</v>
      </c>
      <c r="F55" s="370"/>
      <c r="G55" s="370">
        <v>988.11119883440006</v>
      </c>
      <c r="H55" s="370">
        <v>302.92911014999999</v>
      </c>
      <c r="I55" s="370">
        <v>335.27256175999997</v>
      </c>
      <c r="J55" s="370">
        <v>239.48902691999999</v>
      </c>
      <c r="K55" s="370">
        <v>622.22008282000002</v>
      </c>
      <c r="L55" s="370">
        <v>139.95508158999999</v>
      </c>
      <c r="M55" s="370">
        <v>1639.8658632400002</v>
      </c>
      <c r="N55" s="370">
        <v>2627.9770620743998</v>
      </c>
      <c r="Q55" s="93"/>
      <c r="R55" s="93"/>
    </row>
    <row r="56" spans="1:18" x14ac:dyDescent="0.2">
      <c r="A56" s="372" t="s">
        <v>18</v>
      </c>
      <c r="B56" s="373">
        <v>293.7196308</v>
      </c>
      <c r="C56" s="373">
        <v>235.09562070999999</v>
      </c>
      <c r="D56" s="373">
        <v>311.39096394000001</v>
      </c>
      <c r="E56" s="373">
        <v>144.11428570999999</v>
      </c>
      <c r="F56" s="373"/>
      <c r="G56" s="373">
        <v>984.32050116000005</v>
      </c>
      <c r="H56" s="373">
        <v>299.02911015000001</v>
      </c>
      <c r="I56" s="373">
        <v>321.27256175999997</v>
      </c>
      <c r="J56" s="373">
        <v>239.48902691999999</v>
      </c>
      <c r="K56" s="373">
        <v>622.22008282000002</v>
      </c>
      <c r="L56" s="373">
        <v>139.95508158999999</v>
      </c>
      <c r="M56" s="373">
        <v>1621.9658632400001</v>
      </c>
      <c r="N56" s="373">
        <v>2606.2863643999999</v>
      </c>
      <c r="Q56" s="93"/>
      <c r="R56" s="93"/>
    </row>
    <row r="57" spans="1:18" x14ac:dyDescent="0.2">
      <c r="A57" s="372" t="s">
        <v>196</v>
      </c>
      <c r="B57" s="373">
        <v>3.7906976744000001</v>
      </c>
      <c r="C57" s="373"/>
      <c r="D57" s="373"/>
      <c r="E57" s="373"/>
      <c r="F57" s="373"/>
      <c r="G57" s="373">
        <v>3.7906976744000001</v>
      </c>
      <c r="H57" s="373">
        <v>3.9</v>
      </c>
      <c r="I57" s="373">
        <v>14</v>
      </c>
      <c r="J57" s="373"/>
      <c r="K57" s="373"/>
      <c r="L57" s="373"/>
      <c r="M57" s="373">
        <v>17.899999999999999</v>
      </c>
      <c r="N57" s="373">
        <v>21.690697674399999</v>
      </c>
      <c r="Q57" s="93"/>
      <c r="R57" s="93"/>
    </row>
    <row r="58" spans="1:18" x14ac:dyDescent="0.2">
      <c r="A58" s="371" t="s">
        <v>197</v>
      </c>
      <c r="B58" s="370">
        <v>17.909744213</v>
      </c>
      <c r="C58" s="370"/>
      <c r="D58" s="370"/>
      <c r="E58" s="370"/>
      <c r="F58" s="370"/>
      <c r="G58" s="370">
        <v>17.909744213</v>
      </c>
      <c r="H58" s="370">
        <v>25.301091966000001</v>
      </c>
      <c r="I58" s="370"/>
      <c r="J58" s="370"/>
      <c r="K58" s="370"/>
      <c r="L58" s="370"/>
      <c r="M58" s="370">
        <v>25.301091966000001</v>
      </c>
      <c r="N58" s="370">
        <v>43.210836178999998</v>
      </c>
      <c r="Q58" s="93"/>
      <c r="R58" s="93"/>
    </row>
    <row r="59" spans="1:18" x14ac:dyDescent="0.2">
      <c r="A59" s="372" t="s">
        <v>17</v>
      </c>
      <c r="B59" s="373">
        <v>0</v>
      </c>
      <c r="C59" s="373"/>
      <c r="D59" s="373"/>
      <c r="E59" s="373"/>
      <c r="F59" s="373"/>
      <c r="G59" s="373">
        <v>0</v>
      </c>
      <c r="H59" s="373">
        <v>14.044841966</v>
      </c>
      <c r="I59" s="373"/>
      <c r="J59" s="373"/>
      <c r="K59" s="373"/>
      <c r="L59" s="373"/>
      <c r="M59" s="373">
        <v>14.044841966</v>
      </c>
      <c r="N59" s="373">
        <v>14.044841966</v>
      </c>
      <c r="Q59" s="93"/>
      <c r="R59" s="93"/>
    </row>
    <row r="60" spans="1:18" x14ac:dyDescent="0.2">
      <c r="A60" s="372" t="s">
        <v>198</v>
      </c>
      <c r="B60" s="373">
        <v>17.909744213</v>
      </c>
      <c r="C60" s="373"/>
      <c r="D60" s="373"/>
      <c r="E60" s="373"/>
      <c r="F60" s="373"/>
      <c r="G60" s="373">
        <v>17.909744213</v>
      </c>
      <c r="H60" s="373">
        <v>11.25625</v>
      </c>
      <c r="I60" s="373"/>
      <c r="J60" s="373"/>
      <c r="K60" s="373"/>
      <c r="L60" s="373"/>
      <c r="M60" s="373">
        <v>11.25625</v>
      </c>
      <c r="N60" s="373">
        <v>29.165994212999998</v>
      </c>
      <c r="Q60" s="93"/>
      <c r="R60" s="93"/>
    </row>
    <row r="61" spans="1:18" x14ac:dyDescent="0.2">
      <c r="A61" s="371" t="s">
        <v>199</v>
      </c>
      <c r="B61" s="370">
        <v>9.2635627529999987</v>
      </c>
      <c r="C61" s="370">
        <v>33.303432493999999</v>
      </c>
      <c r="D61" s="370">
        <v>39</v>
      </c>
      <c r="E61" s="370"/>
      <c r="F61" s="370"/>
      <c r="G61" s="370">
        <v>81.566995246999994</v>
      </c>
      <c r="H61" s="370">
        <v>33.563386727999998</v>
      </c>
      <c r="I61" s="370">
        <v>14.608695652</v>
      </c>
      <c r="J61" s="370">
        <v>57.8</v>
      </c>
      <c r="K61" s="370"/>
      <c r="L61" s="370"/>
      <c r="M61" s="370">
        <v>105.97208237999999</v>
      </c>
      <c r="N61" s="370">
        <v>187.53907762699998</v>
      </c>
      <c r="Q61" s="93"/>
      <c r="R61" s="93"/>
    </row>
    <row r="62" spans="1:18" x14ac:dyDescent="0.2">
      <c r="A62" s="372" t="s">
        <v>21</v>
      </c>
      <c r="B62" s="373">
        <v>4.8</v>
      </c>
      <c r="C62" s="373">
        <v>19.408695651999999</v>
      </c>
      <c r="D62" s="373">
        <v>39</v>
      </c>
      <c r="E62" s="373"/>
      <c r="F62" s="373"/>
      <c r="G62" s="373">
        <v>63.208695652000003</v>
      </c>
      <c r="H62" s="373">
        <v>33.563386727999998</v>
      </c>
      <c r="I62" s="373">
        <v>14.608695652</v>
      </c>
      <c r="J62" s="373">
        <v>30.4</v>
      </c>
      <c r="K62" s="373"/>
      <c r="L62" s="373"/>
      <c r="M62" s="373">
        <v>78.572082379999998</v>
      </c>
      <c r="N62" s="373">
        <v>141.780778032</v>
      </c>
      <c r="Q62" s="93"/>
      <c r="R62" s="93"/>
    </row>
    <row r="63" spans="1:18" x14ac:dyDescent="0.2">
      <c r="A63" s="372" t="s">
        <v>199</v>
      </c>
      <c r="B63" s="373">
        <v>4.4635627529999997</v>
      </c>
      <c r="C63" s="373">
        <v>13.894736842</v>
      </c>
      <c r="D63" s="373"/>
      <c r="E63" s="373"/>
      <c r="F63" s="373"/>
      <c r="G63" s="373">
        <v>18.358299594999998</v>
      </c>
      <c r="H63" s="373"/>
      <c r="I63" s="373"/>
      <c r="J63" s="373">
        <v>27.4</v>
      </c>
      <c r="K63" s="373"/>
      <c r="L63" s="373"/>
      <c r="M63" s="373">
        <v>27.4</v>
      </c>
      <c r="N63" s="373">
        <v>45.758299594999997</v>
      </c>
      <c r="Q63" s="93"/>
      <c r="R63" s="93"/>
    </row>
    <row r="64" spans="1:18" x14ac:dyDescent="0.2">
      <c r="A64" s="371" t="s">
        <v>200</v>
      </c>
      <c r="B64" s="370">
        <v>71.885873441000001</v>
      </c>
      <c r="C64" s="370">
        <v>58.336430958999998</v>
      </c>
      <c r="D64" s="370">
        <v>38.4</v>
      </c>
      <c r="E64" s="370">
        <v>69.629411765</v>
      </c>
      <c r="F64" s="370"/>
      <c r="G64" s="370">
        <v>238.251716165</v>
      </c>
      <c r="H64" s="370">
        <v>89.470456194999997</v>
      </c>
      <c r="I64" s="370">
        <v>36.488888889000002</v>
      </c>
      <c r="J64" s="370"/>
      <c r="K64" s="370"/>
      <c r="L64" s="370"/>
      <c r="M64" s="370">
        <v>125.95934508400001</v>
      </c>
      <c r="N64" s="370">
        <v>364.21106124900001</v>
      </c>
      <c r="Q64" s="93"/>
      <c r="R64" s="93"/>
    </row>
    <row r="65" spans="1:18" x14ac:dyDescent="0.2">
      <c r="A65" s="372" t="s">
        <v>24</v>
      </c>
      <c r="B65" s="373">
        <v>1.7</v>
      </c>
      <c r="C65" s="373"/>
      <c r="D65" s="373"/>
      <c r="E65" s="373"/>
      <c r="F65" s="373"/>
      <c r="G65" s="373">
        <v>1.7</v>
      </c>
      <c r="H65" s="373">
        <v>15.5</v>
      </c>
      <c r="I65" s="373">
        <v>22.6</v>
      </c>
      <c r="J65" s="373"/>
      <c r="K65" s="373"/>
      <c r="L65" s="373"/>
      <c r="M65" s="373">
        <v>38.1</v>
      </c>
      <c r="N65" s="373">
        <v>39.799999999999997</v>
      </c>
      <c r="Q65" s="93"/>
      <c r="R65" s="93"/>
    </row>
    <row r="66" spans="1:18" x14ac:dyDescent="0.2">
      <c r="A66" s="372" t="s">
        <v>201</v>
      </c>
      <c r="B66" s="373">
        <v>25.848529412000001</v>
      </c>
      <c r="C66" s="373">
        <v>16.945016817999999</v>
      </c>
      <c r="D66" s="373"/>
      <c r="E66" s="373">
        <v>69.629411765</v>
      </c>
      <c r="F66" s="373"/>
      <c r="G66" s="373">
        <v>112.422957995</v>
      </c>
      <c r="H66" s="373">
        <v>23.133409255</v>
      </c>
      <c r="I66" s="373"/>
      <c r="J66" s="373"/>
      <c r="K66" s="373"/>
      <c r="L66" s="373"/>
      <c r="M66" s="373">
        <v>23.133409255</v>
      </c>
      <c r="N66" s="373">
        <v>135.55636724999999</v>
      </c>
      <c r="Q66" s="93"/>
      <c r="R66" s="93"/>
    </row>
    <row r="67" spans="1:18" x14ac:dyDescent="0.2">
      <c r="A67" s="372" t="s">
        <v>26</v>
      </c>
      <c r="B67" s="373">
        <v>44.337344029</v>
      </c>
      <c r="C67" s="373">
        <v>41.391414140999998</v>
      </c>
      <c r="D67" s="373">
        <v>38.4</v>
      </c>
      <c r="E67" s="373"/>
      <c r="F67" s="373"/>
      <c r="G67" s="373">
        <v>124.12875817</v>
      </c>
      <c r="H67" s="373">
        <v>50.83704694</v>
      </c>
      <c r="I67" s="373">
        <v>13.888888889</v>
      </c>
      <c r="J67" s="373"/>
      <c r="K67" s="373"/>
      <c r="L67" s="373"/>
      <c r="M67" s="373">
        <v>64.725935829000008</v>
      </c>
      <c r="N67" s="373">
        <v>188.85469399900001</v>
      </c>
      <c r="Q67" s="93"/>
      <c r="R67" s="93"/>
    </row>
    <row r="68" spans="1:18" x14ac:dyDescent="0.2">
      <c r="A68" s="371" t="s">
        <v>202</v>
      </c>
      <c r="B68" s="370">
        <v>245.00928303400002</v>
      </c>
      <c r="C68" s="370">
        <v>254.89609296699999</v>
      </c>
      <c r="D68" s="370">
        <v>88.729032257999989</v>
      </c>
      <c r="E68" s="370">
        <v>50</v>
      </c>
      <c r="F68" s="370">
        <v>323.62857143000002</v>
      </c>
      <c r="G68" s="370">
        <v>962.26297968899996</v>
      </c>
      <c r="H68" s="370">
        <v>135.85736186649999</v>
      </c>
      <c r="I68" s="370">
        <v>137.13416149100001</v>
      </c>
      <c r="J68" s="370">
        <v>77.8</v>
      </c>
      <c r="K68" s="370">
        <v>193.68479262299999</v>
      </c>
      <c r="L68" s="370"/>
      <c r="M68" s="370">
        <v>544.47631598049998</v>
      </c>
      <c r="N68" s="370">
        <v>1506.7392956695001</v>
      </c>
      <c r="Q68" s="93"/>
      <c r="R68" s="93"/>
    </row>
    <row r="69" spans="1:18" x14ac:dyDescent="0.2">
      <c r="A69" s="372" t="s">
        <v>6</v>
      </c>
      <c r="B69" s="373">
        <v>90.160733291</v>
      </c>
      <c r="C69" s="373">
        <v>44.065217390999997</v>
      </c>
      <c r="D69" s="373"/>
      <c r="E69" s="373"/>
      <c r="F69" s="373"/>
      <c r="G69" s="373">
        <v>134.22595068199999</v>
      </c>
      <c r="H69" s="373">
        <v>88.527211515999994</v>
      </c>
      <c r="I69" s="373">
        <v>70.391304348000006</v>
      </c>
      <c r="J69" s="373">
        <v>32.5</v>
      </c>
      <c r="K69" s="373"/>
      <c r="L69" s="373"/>
      <c r="M69" s="373">
        <v>191.418515864</v>
      </c>
      <c r="N69" s="373">
        <v>325.64446654599999</v>
      </c>
      <c r="Q69" s="93"/>
      <c r="R69" s="93"/>
    </row>
    <row r="70" spans="1:18" x14ac:dyDescent="0.2">
      <c r="A70" s="372" t="s">
        <v>16</v>
      </c>
      <c r="B70" s="373">
        <v>29.885714285999999</v>
      </c>
      <c r="C70" s="373">
        <v>22.857142856999999</v>
      </c>
      <c r="D70" s="373"/>
      <c r="E70" s="373">
        <v>50</v>
      </c>
      <c r="F70" s="373">
        <v>203.42857143000001</v>
      </c>
      <c r="G70" s="373">
        <v>306.17142857300001</v>
      </c>
      <c r="H70" s="373">
        <v>14.514285714</v>
      </c>
      <c r="I70" s="373">
        <v>12.5</v>
      </c>
      <c r="J70" s="373"/>
      <c r="K70" s="373"/>
      <c r="L70" s="373"/>
      <c r="M70" s="373">
        <v>27.014285714</v>
      </c>
      <c r="N70" s="373">
        <v>333.185714287</v>
      </c>
      <c r="Q70" s="93"/>
      <c r="R70" s="93"/>
    </row>
    <row r="71" spans="1:18" x14ac:dyDescent="0.2">
      <c r="A71" s="372" t="s">
        <v>7</v>
      </c>
      <c r="B71" s="373">
        <v>66.064516128999998</v>
      </c>
      <c r="C71" s="373">
        <v>117.34516128999999</v>
      </c>
      <c r="D71" s="373">
        <v>61.729032257999997</v>
      </c>
      <c r="E71" s="373"/>
      <c r="F71" s="373">
        <v>120.2</v>
      </c>
      <c r="G71" s="373">
        <v>365.33870967700005</v>
      </c>
      <c r="H71" s="373">
        <v>24.841882735999999</v>
      </c>
      <c r="I71" s="373">
        <v>23.5</v>
      </c>
      <c r="J71" s="373">
        <v>45.3</v>
      </c>
      <c r="K71" s="373">
        <v>122.94193548</v>
      </c>
      <c r="L71" s="373"/>
      <c r="M71" s="373">
        <v>216.583818216</v>
      </c>
      <c r="N71" s="373">
        <v>581.92252789300005</v>
      </c>
      <c r="Q71" s="93"/>
      <c r="R71" s="93"/>
    </row>
    <row r="72" spans="1:18" x14ac:dyDescent="0.2">
      <c r="A72" s="372" t="s">
        <v>203</v>
      </c>
      <c r="B72" s="373">
        <v>15.441176471</v>
      </c>
      <c r="C72" s="373"/>
      <c r="D72" s="373"/>
      <c r="E72" s="373"/>
      <c r="F72" s="373"/>
      <c r="G72" s="373">
        <v>15.441176471</v>
      </c>
      <c r="H72" s="373">
        <v>7.9739819005000001</v>
      </c>
      <c r="I72" s="373"/>
      <c r="J72" s="373"/>
      <c r="K72" s="373"/>
      <c r="L72" s="373"/>
      <c r="M72" s="373">
        <v>7.9739819005000001</v>
      </c>
      <c r="N72" s="373">
        <v>23.415158371499999</v>
      </c>
      <c r="Q72" s="93"/>
      <c r="R72" s="93"/>
    </row>
    <row r="73" spans="1:18" x14ac:dyDescent="0.2">
      <c r="A73" s="372" t="s">
        <v>28</v>
      </c>
      <c r="B73" s="373">
        <v>43.457142857000001</v>
      </c>
      <c r="C73" s="373">
        <v>70.628571429000004</v>
      </c>
      <c r="D73" s="373">
        <v>27</v>
      </c>
      <c r="E73" s="373"/>
      <c r="F73" s="373"/>
      <c r="G73" s="373">
        <v>141.08571428600001</v>
      </c>
      <c r="H73" s="373"/>
      <c r="I73" s="373">
        <v>30.742857142999998</v>
      </c>
      <c r="J73" s="373"/>
      <c r="K73" s="373">
        <v>70.742857142999995</v>
      </c>
      <c r="L73" s="373"/>
      <c r="M73" s="373">
        <v>101.48571428599999</v>
      </c>
      <c r="N73" s="373">
        <v>242.571428572</v>
      </c>
      <c r="Q73" s="93"/>
      <c r="R73" s="93"/>
    </row>
    <row r="74" spans="1:18" x14ac:dyDescent="0.2">
      <c r="A74" s="371" t="s">
        <v>204</v>
      </c>
      <c r="B74" s="370">
        <v>10.642857143000001</v>
      </c>
      <c r="C74" s="370"/>
      <c r="D74" s="370"/>
      <c r="E74" s="370"/>
      <c r="F74" s="370"/>
      <c r="G74" s="370">
        <v>10.642857143000001</v>
      </c>
      <c r="H74" s="370">
        <v>31.042857142999999</v>
      </c>
      <c r="I74" s="370">
        <v>15.714285714000001</v>
      </c>
      <c r="J74" s="370"/>
      <c r="K74" s="370"/>
      <c r="L74" s="370"/>
      <c r="M74" s="370">
        <v>46.757142856999998</v>
      </c>
      <c r="N74" s="370">
        <v>57.4</v>
      </c>
      <c r="Q74" s="93"/>
      <c r="R74" s="93"/>
    </row>
    <row r="75" spans="1:18" x14ac:dyDescent="0.2">
      <c r="A75" s="374" t="s">
        <v>204</v>
      </c>
      <c r="B75" s="375">
        <v>10.642857143000001</v>
      </c>
      <c r="C75" s="375"/>
      <c r="D75" s="375"/>
      <c r="E75" s="375"/>
      <c r="F75" s="375"/>
      <c r="G75" s="375">
        <v>10.642857143000001</v>
      </c>
      <c r="H75" s="375">
        <v>31.042857142999999</v>
      </c>
      <c r="I75" s="375">
        <v>15.714285714000001</v>
      </c>
      <c r="J75" s="375"/>
      <c r="K75" s="375"/>
      <c r="L75" s="375"/>
      <c r="M75" s="375">
        <v>46.757142856999998</v>
      </c>
      <c r="N75" s="375">
        <v>57.4</v>
      </c>
      <c r="Q75" s="93"/>
      <c r="R75" s="93"/>
    </row>
    <row r="76" spans="1:18" x14ac:dyDescent="0.2">
      <c r="A76" s="372"/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Q76" s="93"/>
      <c r="R76" s="93"/>
    </row>
    <row r="77" spans="1:18" x14ac:dyDescent="0.2">
      <c r="A77" s="372"/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Q77" s="93"/>
      <c r="R77" s="93"/>
    </row>
    <row r="78" spans="1:18" x14ac:dyDescent="0.2">
      <c r="A78" s="372"/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Q78" s="93"/>
      <c r="R78" s="93"/>
    </row>
    <row r="79" spans="1:18" x14ac:dyDescent="0.2">
      <c r="A79" s="544" t="s">
        <v>519</v>
      </c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Q79" s="93"/>
      <c r="R79" s="93"/>
    </row>
    <row r="80" spans="1:18" x14ac:dyDescent="0.2">
      <c r="A80" s="375"/>
      <c r="B80" s="545" t="s">
        <v>170</v>
      </c>
      <c r="C80" s="545"/>
      <c r="D80" s="545"/>
      <c r="E80" s="545"/>
      <c r="F80" s="376"/>
      <c r="G80" s="274" t="s">
        <v>455</v>
      </c>
      <c r="H80" s="542" t="s">
        <v>171</v>
      </c>
      <c r="I80" s="542"/>
      <c r="J80" s="542"/>
      <c r="K80" s="542"/>
      <c r="L80" s="403"/>
      <c r="M80" s="274" t="s">
        <v>455</v>
      </c>
      <c r="N80" s="274" t="s">
        <v>135</v>
      </c>
      <c r="Q80" s="93"/>
      <c r="R80" s="93"/>
    </row>
    <row r="81" spans="1:18" x14ac:dyDescent="0.2">
      <c r="A81" s="377" t="s">
        <v>172</v>
      </c>
      <c r="B81" s="378" t="s">
        <v>173</v>
      </c>
      <c r="C81" s="378" t="s">
        <v>174</v>
      </c>
      <c r="D81" s="378" t="s">
        <v>175</v>
      </c>
      <c r="E81" s="378" t="s">
        <v>176</v>
      </c>
      <c r="F81" s="378" t="s">
        <v>177</v>
      </c>
      <c r="G81" s="378"/>
      <c r="H81" s="378" t="s">
        <v>173</v>
      </c>
      <c r="I81" s="378" t="s">
        <v>174</v>
      </c>
      <c r="J81" s="378" t="s">
        <v>175</v>
      </c>
      <c r="K81" s="378" t="s">
        <v>176</v>
      </c>
      <c r="L81" s="378" t="s">
        <v>177</v>
      </c>
      <c r="M81" s="378"/>
      <c r="N81" s="378"/>
      <c r="Q81" s="93"/>
      <c r="R81" s="93"/>
    </row>
    <row r="82" spans="1:18" x14ac:dyDescent="0.2">
      <c r="A82" s="381" t="s">
        <v>205</v>
      </c>
      <c r="B82" s="382">
        <v>2332.9948673124991</v>
      </c>
      <c r="C82" s="382">
        <v>2876.1503196169992</v>
      </c>
      <c r="D82" s="382">
        <v>2167.1537406990001</v>
      </c>
      <c r="E82" s="382">
        <v>2564.9866084980004</v>
      </c>
      <c r="F82" s="382">
        <v>4271.5339807400005</v>
      </c>
      <c r="G82" s="382">
        <v>14212.819516866499</v>
      </c>
      <c r="H82" s="382">
        <v>1465.3379606197002</v>
      </c>
      <c r="I82" s="382">
        <v>1346.9511873179999</v>
      </c>
      <c r="J82" s="382">
        <v>1687.7287954040003</v>
      </c>
      <c r="K82" s="382">
        <v>2123.5808740820003</v>
      </c>
      <c r="L82" s="382">
        <v>3876.1809523699994</v>
      </c>
      <c r="M82" s="382">
        <v>10499.779769793699</v>
      </c>
      <c r="N82" s="382">
        <v>24712.599286660199</v>
      </c>
      <c r="Q82" s="93"/>
      <c r="R82" s="93"/>
    </row>
    <row r="83" spans="1:18" x14ac:dyDescent="0.2">
      <c r="A83" s="371" t="s">
        <v>206</v>
      </c>
      <c r="B83" s="370">
        <v>225.21843797060001</v>
      </c>
      <c r="C83" s="370">
        <v>215.21216727800001</v>
      </c>
      <c r="D83" s="370">
        <v>184.085884341</v>
      </c>
      <c r="E83" s="370">
        <v>321.46946684</v>
      </c>
      <c r="F83" s="370">
        <v>325.26537078000001</v>
      </c>
      <c r="G83" s="370">
        <v>1271.2513272095998</v>
      </c>
      <c r="H83" s="370">
        <v>308.78530100469993</v>
      </c>
      <c r="I83" s="370">
        <v>308.37209788799998</v>
      </c>
      <c r="J83" s="370">
        <v>579.36225071900003</v>
      </c>
      <c r="K83" s="370">
        <v>694.7</v>
      </c>
      <c r="L83" s="370">
        <v>1107.0999999999999</v>
      </c>
      <c r="M83" s="370">
        <v>2998.3196496116998</v>
      </c>
      <c r="N83" s="370">
        <v>4269.5709768213001</v>
      </c>
      <c r="Q83" s="93"/>
      <c r="R83" s="93"/>
    </row>
    <row r="84" spans="1:18" x14ac:dyDescent="0.2">
      <c r="A84" s="372" t="s">
        <v>76</v>
      </c>
      <c r="B84" s="373">
        <v>51.384785250999997</v>
      </c>
      <c r="C84" s="373">
        <v>66.818181817999999</v>
      </c>
      <c r="D84" s="373">
        <v>47.159090909</v>
      </c>
      <c r="E84" s="373"/>
      <c r="F84" s="373"/>
      <c r="G84" s="373">
        <v>165.362057978</v>
      </c>
      <c r="H84" s="373">
        <v>93.300631715999998</v>
      </c>
      <c r="I84" s="373">
        <v>65.340909091</v>
      </c>
      <c r="J84" s="373">
        <v>70.681818182000001</v>
      </c>
      <c r="K84" s="373">
        <v>95.4</v>
      </c>
      <c r="L84" s="373">
        <v>150.5</v>
      </c>
      <c r="M84" s="373">
        <v>475.22335898899996</v>
      </c>
      <c r="N84" s="373">
        <v>640.58541696700001</v>
      </c>
      <c r="Q84" s="93"/>
      <c r="R84" s="93"/>
    </row>
    <row r="85" spans="1:18" x14ac:dyDescent="0.2">
      <c r="A85" s="372" t="s">
        <v>207</v>
      </c>
      <c r="B85" s="373">
        <v>2.5846153846000002</v>
      </c>
      <c r="C85" s="373"/>
      <c r="D85" s="373">
        <v>40.752808989000002</v>
      </c>
      <c r="E85" s="373"/>
      <c r="F85" s="373">
        <v>104.49438202</v>
      </c>
      <c r="G85" s="373">
        <v>147.8318063936</v>
      </c>
      <c r="H85" s="373">
        <v>17.270658105999999</v>
      </c>
      <c r="I85" s="373">
        <v>18.257142857000002</v>
      </c>
      <c r="J85" s="373"/>
      <c r="K85" s="373"/>
      <c r="L85" s="373"/>
      <c r="M85" s="373">
        <v>35.527800963000004</v>
      </c>
      <c r="N85" s="373">
        <v>183.35960735659998</v>
      </c>
      <c r="Q85" s="93"/>
      <c r="R85" s="93"/>
    </row>
    <row r="86" spans="1:18" x14ac:dyDescent="0.2">
      <c r="A86" s="372" t="s">
        <v>79</v>
      </c>
      <c r="B86" s="373">
        <v>81.918590030000004</v>
      </c>
      <c r="C86" s="373">
        <v>91.452808989000005</v>
      </c>
      <c r="D86" s="373">
        <v>59.666292134999999</v>
      </c>
      <c r="E86" s="373"/>
      <c r="F86" s="373">
        <v>114.97098876</v>
      </c>
      <c r="G86" s="373">
        <v>348.00867991399997</v>
      </c>
      <c r="H86" s="373">
        <v>57.485377206999999</v>
      </c>
      <c r="I86" s="373">
        <v>97.911235954999995</v>
      </c>
      <c r="J86" s="373">
        <v>141.63627971</v>
      </c>
      <c r="K86" s="373">
        <v>268.3</v>
      </c>
      <c r="L86" s="373">
        <v>456.3</v>
      </c>
      <c r="M86" s="373">
        <v>1021.632892872</v>
      </c>
      <c r="N86" s="373">
        <v>1369.6415727859999</v>
      </c>
      <c r="Q86" s="93"/>
      <c r="R86" s="93"/>
    </row>
    <row r="87" spans="1:18" x14ac:dyDescent="0.2">
      <c r="A87" s="372" t="s">
        <v>80</v>
      </c>
      <c r="B87" s="373">
        <v>49.990009667000002</v>
      </c>
      <c r="C87" s="373">
        <v>22</v>
      </c>
      <c r="D87" s="373">
        <v>36.507692308000003</v>
      </c>
      <c r="E87" s="373">
        <v>121.69230769000001</v>
      </c>
      <c r="F87" s="373">
        <v>105.8</v>
      </c>
      <c r="G87" s="373">
        <v>335.990009665</v>
      </c>
      <c r="H87" s="373">
        <v>103.70465247</v>
      </c>
      <c r="I87" s="373">
        <v>100.97212371000001</v>
      </c>
      <c r="J87" s="373">
        <v>238.85076771999999</v>
      </c>
      <c r="K87" s="373">
        <v>125.3</v>
      </c>
      <c r="L87" s="373">
        <v>500.3</v>
      </c>
      <c r="M87" s="373">
        <v>1069.1275439000001</v>
      </c>
      <c r="N87" s="373">
        <v>1405.117553565</v>
      </c>
      <c r="Q87" s="93"/>
      <c r="R87" s="93"/>
    </row>
    <row r="88" spans="1:18" x14ac:dyDescent="0.2">
      <c r="A88" s="372" t="s">
        <v>85</v>
      </c>
      <c r="B88" s="373">
        <v>15.659448417</v>
      </c>
      <c r="C88" s="373"/>
      <c r="D88" s="373"/>
      <c r="E88" s="373">
        <v>199.77715914999999</v>
      </c>
      <c r="F88" s="373"/>
      <c r="G88" s="373">
        <v>215.43660756699998</v>
      </c>
      <c r="H88" s="373">
        <v>9.5727272726999999</v>
      </c>
      <c r="I88" s="373"/>
      <c r="J88" s="373">
        <v>37.513483145999999</v>
      </c>
      <c r="K88" s="373">
        <v>146</v>
      </c>
      <c r="L88" s="373"/>
      <c r="M88" s="373">
        <v>193.08621041870001</v>
      </c>
      <c r="N88" s="373">
        <v>408.52281798569999</v>
      </c>
      <c r="Q88" s="93"/>
      <c r="R88" s="93"/>
    </row>
    <row r="89" spans="1:18" x14ac:dyDescent="0.2">
      <c r="A89" s="372" t="s">
        <v>87</v>
      </c>
      <c r="B89" s="373">
        <v>23.680989221000001</v>
      </c>
      <c r="C89" s="373">
        <v>34.941176470999999</v>
      </c>
      <c r="D89" s="373"/>
      <c r="E89" s="373"/>
      <c r="F89" s="373"/>
      <c r="G89" s="373">
        <v>58.622165691999996</v>
      </c>
      <c r="H89" s="373">
        <v>27.451254233</v>
      </c>
      <c r="I89" s="373">
        <v>25.890686275</v>
      </c>
      <c r="J89" s="373">
        <v>90.679901960999999</v>
      </c>
      <c r="K89" s="373">
        <v>59.7</v>
      </c>
      <c r="L89" s="373"/>
      <c r="M89" s="373">
        <v>203.72184246900002</v>
      </c>
      <c r="N89" s="373">
        <v>262.34400816099998</v>
      </c>
      <c r="Q89" s="93"/>
      <c r="R89" s="93"/>
    </row>
    <row r="90" spans="1:18" x14ac:dyDescent="0.2">
      <c r="A90" s="371" t="s">
        <v>65</v>
      </c>
      <c r="B90" s="370">
        <v>36.218017541999998</v>
      </c>
      <c r="C90" s="370">
        <v>51.1875</v>
      </c>
      <c r="D90" s="370">
        <v>29.3</v>
      </c>
      <c r="E90" s="370"/>
      <c r="F90" s="370"/>
      <c r="G90" s="370">
        <v>116.705517542</v>
      </c>
      <c r="H90" s="370">
        <v>92.924413102000003</v>
      </c>
      <c r="I90" s="370">
        <v>31.35</v>
      </c>
      <c r="J90" s="370"/>
      <c r="K90" s="370"/>
      <c r="L90" s="370"/>
      <c r="M90" s="370">
        <v>124.27441310200001</v>
      </c>
      <c r="N90" s="370">
        <v>240.97993064400001</v>
      </c>
      <c r="Q90" s="93"/>
      <c r="R90" s="93"/>
    </row>
    <row r="91" spans="1:18" x14ac:dyDescent="0.2">
      <c r="A91" s="372" t="s">
        <v>65</v>
      </c>
      <c r="B91" s="373">
        <v>36.218017541999998</v>
      </c>
      <c r="C91" s="373">
        <v>51.1875</v>
      </c>
      <c r="D91" s="373">
        <v>29.3</v>
      </c>
      <c r="E91" s="373"/>
      <c r="F91" s="373"/>
      <c r="G91" s="373">
        <v>116.705517542</v>
      </c>
      <c r="H91" s="373">
        <v>92.924413102000003</v>
      </c>
      <c r="I91" s="373">
        <v>31.35</v>
      </c>
      <c r="J91" s="373"/>
      <c r="K91" s="373"/>
      <c r="L91" s="373"/>
      <c r="M91" s="373">
        <v>124.27441310200001</v>
      </c>
      <c r="N91" s="373">
        <v>240.97993064400001</v>
      </c>
      <c r="Q91" s="93"/>
      <c r="R91" s="93"/>
    </row>
    <row r="92" spans="1:18" x14ac:dyDescent="0.2">
      <c r="A92" s="371" t="s">
        <v>208</v>
      </c>
      <c r="B92" s="370">
        <v>221.91133770599998</v>
      </c>
      <c r="C92" s="370">
        <v>390.833601988</v>
      </c>
      <c r="D92" s="370">
        <v>196.76182422299999</v>
      </c>
      <c r="E92" s="370">
        <v>307.87378436</v>
      </c>
      <c r="F92" s="370">
        <v>219.8</v>
      </c>
      <c r="G92" s="370">
        <v>1337.1805482770001</v>
      </c>
      <c r="H92" s="370">
        <v>211.74256795599999</v>
      </c>
      <c r="I92" s="370">
        <v>256.39238445399997</v>
      </c>
      <c r="J92" s="370">
        <v>274.14018422999999</v>
      </c>
      <c r="K92" s="370">
        <v>309.69988165199999</v>
      </c>
      <c r="L92" s="370">
        <v>657.30000000000007</v>
      </c>
      <c r="M92" s="370">
        <v>1709.2750182919999</v>
      </c>
      <c r="N92" s="370">
        <v>3046.455566569</v>
      </c>
      <c r="Q92" s="93"/>
      <c r="R92" s="93"/>
    </row>
    <row r="93" spans="1:18" x14ac:dyDescent="0.2">
      <c r="A93" s="372" t="s">
        <v>62</v>
      </c>
      <c r="B93" s="373">
        <v>41.905555556000003</v>
      </c>
      <c r="C93" s="373">
        <v>106.44111110999999</v>
      </c>
      <c r="D93" s="373">
        <v>28.82</v>
      </c>
      <c r="E93" s="373"/>
      <c r="F93" s="373"/>
      <c r="G93" s="373">
        <v>177.166666666</v>
      </c>
      <c r="H93" s="373">
        <v>57.8</v>
      </c>
      <c r="I93" s="373">
        <v>58.591513472999999</v>
      </c>
      <c r="J93" s="373">
        <v>34.43</v>
      </c>
      <c r="K93" s="373">
        <v>65</v>
      </c>
      <c r="L93" s="373"/>
      <c r="M93" s="373">
        <v>215.82151347300001</v>
      </c>
      <c r="N93" s="373">
        <v>392.98818013900001</v>
      </c>
      <c r="Q93" s="93"/>
      <c r="R93" s="93"/>
    </row>
    <row r="94" spans="1:18" x14ac:dyDescent="0.2">
      <c r="A94" s="372" t="s">
        <v>63</v>
      </c>
      <c r="B94" s="373">
        <v>15.674107143000001</v>
      </c>
      <c r="C94" s="373"/>
      <c r="D94" s="373">
        <v>43.1</v>
      </c>
      <c r="E94" s="373"/>
      <c r="F94" s="373"/>
      <c r="G94" s="373">
        <v>58.774107143000002</v>
      </c>
      <c r="H94" s="373">
        <v>40.037500000000001</v>
      </c>
      <c r="I94" s="373"/>
      <c r="J94" s="373"/>
      <c r="K94" s="373"/>
      <c r="L94" s="373"/>
      <c r="M94" s="373">
        <v>40.037500000000001</v>
      </c>
      <c r="N94" s="373">
        <v>98.811607143000003</v>
      </c>
      <c r="Q94" s="93"/>
      <c r="R94" s="93"/>
    </row>
    <row r="95" spans="1:18" x14ac:dyDescent="0.2">
      <c r="A95" s="372" t="s">
        <v>78</v>
      </c>
      <c r="B95" s="373">
        <v>0</v>
      </c>
      <c r="C95" s="373">
        <v>12</v>
      </c>
      <c r="D95" s="373"/>
      <c r="E95" s="373"/>
      <c r="F95" s="373"/>
      <c r="G95" s="373">
        <v>12</v>
      </c>
      <c r="H95" s="373">
        <v>30.6</v>
      </c>
      <c r="I95" s="373"/>
      <c r="J95" s="373"/>
      <c r="K95" s="373"/>
      <c r="L95" s="373">
        <v>132.5</v>
      </c>
      <c r="M95" s="373">
        <v>163.1</v>
      </c>
      <c r="N95" s="373">
        <v>175.1</v>
      </c>
      <c r="Q95" s="93"/>
      <c r="R95" s="93"/>
    </row>
    <row r="96" spans="1:18" x14ac:dyDescent="0.2">
      <c r="A96" s="372" t="s">
        <v>81</v>
      </c>
      <c r="B96" s="373">
        <v>134.32618543999999</v>
      </c>
      <c r="C96" s="373">
        <v>188.95556124000001</v>
      </c>
      <c r="D96" s="373">
        <v>91.076109936999998</v>
      </c>
      <c r="E96" s="373">
        <v>307.87378436</v>
      </c>
      <c r="F96" s="373"/>
      <c r="G96" s="373">
        <v>722.23164097699998</v>
      </c>
      <c r="H96" s="373">
        <v>33.839353670000001</v>
      </c>
      <c r="I96" s="373">
        <v>148.50944240999999</v>
      </c>
      <c r="J96" s="373">
        <v>87.375898520000007</v>
      </c>
      <c r="K96" s="373">
        <v>84.668652412</v>
      </c>
      <c r="L96" s="373">
        <v>423.2</v>
      </c>
      <c r="M96" s="373">
        <v>777.59334701199998</v>
      </c>
      <c r="N96" s="373">
        <v>1499.824987989</v>
      </c>
      <c r="Q96" s="93"/>
      <c r="R96" s="93"/>
    </row>
    <row r="97" spans="1:18" x14ac:dyDescent="0.2">
      <c r="A97" s="372" t="s">
        <v>209</v>
      </c>
      <c r="B97" s="373">
        <v>10.679775281</v>
      </c>
      <c r="C97" s="373">
        <v>26.328358209000001</v>
      </c>
      <c r="D97" s="373"/>
      <c r="E97" s="373"/>
      <c r="F97" s="373"/>
      <c r="G97" s="373">
        <v>37.008133489999999</v>
      </c>
      <c r="H97" s="373">
        <v>15.7</v>
      </c>
      <c r="I97" s="373"/>
      <c r="J97" s="373"/>
      <c r="K97" s="373"/>
      <c r="L97" s="373"/>
      <c r="M97" s="373">
        <v>15.7</v>
      </c>
      <c r="N97" s="373">
        <v>52.708133489999994</v>
      </c>
      <c r="Q97" s="93"/>
      <c r="R97" s="93"/>
    </row>
    <row r="98" spans="1:18" x14ac:dyDescent="0.2">
      <c r="A98" s="372" t="s">
        <v>84</v>
      </c>
      <c r="B98" s="373">
        <v>19.325714286</v>
      </c>
      <c r="C98" s="373">
        <v>57.108571429000001</v>
      </c>
      <c r="D98" s="373">
        <v>33.765714285999998</v>
      </c>
      <c r="E98" s="373"/>
      <c r="F98" s="373">
        <v>219.8</v>
      </c>
      <c r="G98" s="373">
        <v>330.00000000099999</v>
      </c>
      <c r="H98" s="373">
        <v>33.765714285999998</v>
      </c>
      <c r="I98" s="373">
        <v>49.291428570999997</v>
      </c>
      <c r="J98" s="373">
        <v>152.33428570999999</v>
      </c>
      <c r="K98" s="373">
        <v>160.03122923999999</v>
      </c>
      <c r="L98" s="373">
        <v>101.6</v>
      </c>
      <c r="M98" s="373">
        <v>497.02265780699997</v>
      </c>
      <c r="N98" s="373">
        <v>827.02265780799996</v>
      </c>
      <c r="Q98" s="93"/>
      <c r="R98" s="93"/>
    </row>
    <row r="99" spans="1:18" x14ac:dyDescent="0.2">
      <c r="A99" s="371" t="s">
        <v>210</v>
      </c>
      <c r="B99" s="370">
        <v>1281.8973777919</v>
      </c>
      <c r="C99" s="370">
        <v>1642.551509744</v>
      </c>
      <c r="D99" s="370">
        <v>1305.5477729300001</v>
      </c>
      <c r="E99" s="370">
        <v>1512.5551807410002</v>
      </c>
      <c r="F99" s="370">
        <v>3037.5686099600002</v>
      </c>
      <c r="G99" s="370">
        <v>8780.1204511669002</v>
      </c>
      <c r="H99" s="370">
        <v>77.349564334999997</v>
      </c>
      <c r="I99" s="370">
        <v>164.26300339600002</v>
      </c>
      <c r="J99" s="370">
        <v>180.06325051499999</v>
      </c>
      <c r="K99" s="370">
        <v>536.02926829</v>
      </c>
      <c r="L99" s="370">
        <v>1797.2142856999999</v>
      </c>
      <c r="M99" s="370">
        <v>2754.9193722359996</v>
      </c>
      <c r="N99" s="370">
        <v>11535.039823402902</v>
      </c>
      <c r="Q99" s="93"/>
      <c r="R99" s="93"/>
    </row>
    <row r="100" spans="1:18" x14ac:dyDescent="0.2">
      <c r="A100" s="372" t="s">
        <v>211</v>
      </c>
      <c r="B100" s="373">
        <v>1112.1039106000001</v>
      </c>
      <c r="C100" s="373">
        <v>1382.6715383999999</v>
      </c>
      <c r="D100" s="373">
        <v>1180.0267203000001</v>
      </c>
      <c r="E100" s="373">
        <v>1117.0303836000001</v>
      </c>
      <c r="F100" s="373">
        <v>2159.0114671000001</v>
      </c>
      <c r="G100" s="373">
        <v>6950.8440200000005</v>
      </c>
      <c r="H100" s="373">
        <v>26.403575076999999</v>
      </c>
      <c r="I100" s="373">
        <v>94.412342824000007</v>
      </c>
      <c r="J100" s="373">
        <v>108.90848861000001</v>
      </c>
      <c r="K100" s="373">
        <v>482.52926829</v>
      </c>
      <c r="L100" s="373">
        <v>1276.9142856999999</v>
      </c>
      <c r="M100" s="373">
        <v>1989.1679605009999</v>
      </c>
      <c r="N100" s="373">
        <v>8940.0119805010017</v>
      </c>
      <c r="Q100" s="93"/>
      <c r="R100" s="93"/>
    </row>
    <row r="101" spans="1:18" x14ac:dyDescent="0.2">
      <c r="A101" s="372" t="s">
        <v>212</v>
      </c>
      <c r="B101" s="373">
        <v>9.0035087719</v>
      </c>
      <c r="C101" s="373">
        <v>64.743589744000005</v>
      </c>
      <c r="D101" s="373"/>
      <c r="E101" s="373">
        <v>61.821428570999998</v>
      </c>
      <c r="F101" s="373"/>
      <c r="G101" s="373">
        <v>135.56852708690002</v>
      </c>
      <c r="H101" s="373">
        <v>16.651721611999999</v>
      </c>
      <c r="I101" s="373">
        <v>14.211235954999999</v>
      </c>
      <c r="J101" s="373"/>
      <c r="K101" s="373"/>
      <c r="L101" s="373"/>
      <c r="M101" s="373">
        <v>30.862957566999999</v>
      </c>
      <c r="N101" s="373">
        <v>166.43148465390001</v>
      </c>
      <c r="Q101" s="93"/>
      <c r="R101" s="93"/>
    </row>
    <row r="102" spans="1:18" x14ac:dyDescent="0.2">
      <c r="A102" s="372" t="s">
        <v>75</v>
      </c>
      <c r="B102" s="373">
        <v>160.78995842</v>
      </c>
      <c r="C102" s="373">
        <v>195.13638159999999</v>
      </c>
      <c r="D102" s="373">
        <v>125.52105263</v>
      </c>
      <c r="E102" s="373">
        <v>333.70336857000001</v>
      </c>
      <c r="F102" s="373">
        <v>878.55714286</v>
      </c>
      <c r="G102" s="373">
        <v>1693.7079040800002</v>
      </c>
      <c r="H102" s="373">
        <v>34.294267646000002</v>
      </c>
      <c r="I102" s="373">
        <v>55.639424617000003</v>
      </c>
      <c r="J102" s="373">
        <v>71.154761905000001</v>
      </c>
      <c r="K102" s="373">
        <v>53.5</v>
      </c>
      <c r="L102" s="373">
        <v>520.29999999999995</v>
      </c>
      <c r="M102" s="373">
        <v>734.88845416799995</v>
      </c>
      <c r="N102" s="373">
        <v>2428.5963582479999</v>
      </c>
      <c r="Q102" s="93"/>
      <c r="R102" s="93"/>
    </row>
    <row r="103" spans="1:18" x14ac:dyDescent="0.2">
      <c r="A103" s="371" t="s">
        <v>213</v>
      </c>
      <c r="B103" s="370">
        <v>432.767504605</v>
      </c>
      <c r="C103" s="370">
        <v>522.629826321</v>
      </c>
      <c r="D103" s="370">
        <v>451.45825920499999</v>
      </c>
      <c r="E103" s="370">
        <v>312.82150988699999</v>
      </c>
      <c r="F103" s="370">
        <v>337.4</v>
      </c>
      <c r="G103" s="370">
        <v>2057.0771000180002</v>
      </c>
      <c r="H103" s="370">
        <v>646.68492374600009</v>
      </c>
      <c r="I103" s="370">
        <v>482.21154123899998</v>
      </c>
      <c r="J103" s="370">
        <v>467.59520053</v>
      </c>
      <c r="K103" s="370">
        <v>311.85172413999999</v>
      </c>
      <c r="L103" s="370">
        <v>119.9</v>
      </c>
      <c r="M103" s="370">
        <v>2028.2433896549999</v>
      </c>
      <c r="N103" s="370">
        <v>4085.3204896729999</v>
      </c>
      <c r="Q103" s="93"/>
      <c r="R103" s="93"/>
    </row>
    <row r="104" spans="1:18" x14ac:dyDescent="0.2">
      <c r="A104" s="372" t="s">
        <v>64</v>
      </c>
      <c r="B104" s="373">
        <v>36.401269118999998</v>
      </c>
      <c r="C104" s="373">
        <v>41.826086957000001</v>
      </c>
      <c r="D104" s="373">
        <v>32.839130435000001</v>
      </c>
      <c r="E104" s="373">
        <v>61.269565217</v>
      </c>
      <c r="F104" s="373"/>
      <c r="G104" s="373">
        <v>172.336051728</v>
      </c>
      <c r="H104" s="373">
        <v>55.333347977999999</v>
      </c>
      <c r="I104" s="373">
        <v>101.52303698999999</v>
      </c>
      <c r="J104" s="373"/>
      <c r="K104" s="373">
        <v>69.400000000000006</v>
      </c>
      <c r="L104" s="373"/>
      <c r="M104" s="373">
        <v>226.25638496799999</v>
      </c>
      <c r="N104" s="373">
        <v>398.59243669600005</v>
      </c>
      <c r="Q104" s="93"/>
      <c r="R104" s="93"/>
    </row>
    <row r="105" spans="1:18" x14ac:dyDescent="0.2">
      <c r="A105" s="372" t="s">
        <v>68</v>
      </c>
      <c r="B105" s="373">
        <v>35.856156716000001</v>
      </c>
      <c r="C105" s="373">
        <v>78.503409090999995</v>
      </c>
      <c r="D105" s="373"/>
      <c r="E105" s="373"/>
      <c r="F105" s="373"/>
      <c r="G105" s="373">
        <v>114.359565807</v>
      </c>
      <c r="H105" s="373">
        <v>103.44813329999999</v>
      </c>
      <c r="I105" s="373">
        <v>30.275983146000002</v>
      </c>
      <c r="J105" s="373"/>
      <c r="K105" s="373"/>
      <c r="L105" s="373"/>
      <c r="M105" s="373">
        <v>133.72411644599998</v>
      </c>
      <c r="N105" s="373">
        <v>248.08368225300001</v>
      </c>
      <c r="Q105" s="93"/>
      <c r="R105" s="93"/>
    </row>
    <row r="106" spans="1:18" x14ac:dyDescent="0.2">
      <c r="A106" s="372" t="s">
        <v>69</v>
      </c>
      <c r="B106" s="373">
        <v>137.31573268</v>
      </c>
      <c r="C106" s="373">
        <v>90.014619882999995</v>
      </c>
      <c r="D106" s="373"/>
      <c r="E106" s="373">
        <v>136.24159983999999</v>
      </c>
      <c r="F106" s="373"/>
      <c r="G106" s="373">
        <v>363.57195240299995</v>
      </c>
      <c r="H106" s="373">
        <v>195.53482253999999</v>
      </c>
      <c r="I106" s="373">
        <v>115.37923977</v>
      </c>
      <c r="J106" s="373">
        <v>150.29953940999999</v>
      </c>
      <c r="K106" s="373"/>
      <c r="L106" s="373"/>
      <c r="M106" s="373">
        <v>461.21360171999993</v>
      </c>
      <c r="N106" s="373">
        <v>824.78555412299988</v>
      </c>
      <c r="Q106" s="93"/>
      <c r="R106" s="93"/>
    </row>
    <row r="107" spans="1:18" x14ac:dyDescent="0.2">
      <c r="A107" s="372" t="s">
        <v>214</v>
      </c>
      <c r="B107" s="373">
        <v>44.321286360000002</v>
      </c>
      <c r="C107" s="373"/>
      <c r="D107" s="373"/>
      <c r="E107" s="373"/>
      <c r="F107" s="373"/>
      <c r="G107" s="373">
        <v>44.321286360000002</v>
      </c>
      <c r="H107" s="373">
        <v>33.484235075000001</v>
      </c>
      <c r="I107" s="373">
        <v>13.411764706</v>
      </c>
      <c r="J107" s="373">
        <v>32.64</v>
      </c>
      <c r="K107" s="373"/>
      <c r="L107" s="373"/>
      <c r="M107" s="373">
        <v>79.535999781000001</v>
      </c>
      <c r="N107" s="373">
        <v>123.857286141</v>
      </c>
      <c r="Q107" s="93"/>
      <c r="R107" s="93"/>
    </row>
    <row r="108" spans="1:18" x14ac:dyDescent="0.2">
      <c r="A108" s="372" t="s">
        <v>86</v>
      </c>
      <c r="B108" s="373">
        <v>0</v>
      </c>
      <c r="C108" s="373"/>
      <c r="D108" s="373"/>
      <c r="E108" s="373"/>
      <c r="F108" s="373"/>
      <c r="G108" s="373">
        <v>0</v>
      </c>
      <c r="H108" s="373">
        <v>51.942857142999998</v>
      </c>
      <c r="I108" s="373">
        <v>24.480836236999998</v>
      </c>
      <c r="J108" s="373">
        <v>61</v>
      </c>
      <c r="K108" s="373"/>
      <c r="L108" s="373"/>
      <c r="M108" s="373">
        <v>137.42369338</v>
      </c>
      <c r="N108" s="373">
        <v>137.42369338</v>
      </c>
      <c r="Q108" s="93"/>
      <c r="R108" s="93"/>
    </row>
    <row r="109" spans="1:18" x14ac:dyDescent="0.2">
      <c r="A109" s="372" t="s">
        <v>71</v>
      </c>
      <c r="B109" s="373">
        <v>178.87305972999999</v>
      </c>
      <c r="C109" s="373">
        <v>312.28571039000002</v>
      </c>
      <c r="D109" s="373">
        <v>418.61912876999997</v>
      </c>
      <c r="E109" s="373">
        <v>115.31034483000001</v>
      </c>
      <c r="F109" s="373">
        <v>337.4</v>
      </c>
      <c r="G109" s="373">
        <v>1362.4882437200001</v>
      </c>
      <c r="H109" s="373">
        <v>206.94152771</v>
      </c>
      <c r="I109" s="373">
        <v>197.14068039</v>
      </c>
      <c r="J109" s="373">
        <v>223.65566111999999</v>
      </c>
      <c r="K109" s="373">
        <v>242.45172414000001</v>
      </c>
      <c r="L109" s="373">
        <v>119.9</v>
      </c>
      <c r="M109" s="373">
        <v>990.08959335999998</v>
      </c>
      <c r="N109" s="373">
        <v>2352.5778370799999</v>
      </c>
      <c r="Q109" s="93"/>
      <c r="R109" s="93"/>
    </row>
    <row r="110" spans="1:18" x14ac:dyDescent="0.2">
      <c r="A110" s="371" t="s">
        <v>215</v>
      </c>
      <c r="B110" s="370">
        <v>134.98219169699999</v>
      </c>
      <c r="C110" s="370">
        <v>53.735714286000004</v>
      </c>
      <c r="D110" s="370"/>
      <c r="E110" s="370">
        <v>110.26666667000001</v>
      </c>
      <c r="F110" s="370">
        <v>351.5</v>
      </c>
      <c r="G110" s="370">
        <v>650.48457265299999</v>
      </c>
      <c r="H110" s="370">
        <v>127.851190476</v>
      </c>
      <c r="I110" s="370">
        <v>104.36216034100001</v>
      </c>
      <c r="J110" s="370">
        <v>186.56790941</v>
      </c>
      <c r="K110" s="370">
        <v>271.3</v>
      </c>
      <c r="L110" s="370">
        <v>194.66666667000001</v>
      </c>
      <c r="M110" s="370">
        <v>884.74792689700018</v>
      </c>
      <c r="N110" s="370">
        <v>1535.2324995500001</v>
      </c>
      <c r="Q110" s="93"/>
      <c r="R110" s="93"/>
    </row>
    <row r="111" spans="1:18" x14ac:dyDescent="0.2">
      <c r="A111" s="372" t="s">
        <v>66</v>
      </c>
      <c r="B111" s="373">
        <v>28.745000000000001</v>
      </c>
      <c r="C111" s="373">
        <v>17</v>
      </c>
      <c r="D111" s="373"/>
      <c r="E111" s="373">
        <v>110.26666667000001</v>
      </c>
      <c r="F111" s="373"/>
      <c r="G111" s="373">
        <v>156.01166667000001</v>
      </c>
      <c r="H111" s="373">
        <v>40.395000000000003</v>
      </c>
      <c r="I111" s="373">
        <v>48.586666667000003</v>
      </c>
      <c r="J111" s="373">
        <v>36.72</v>
      </c>
      <c r="K111" s="373">
        <v>87.6</v>
      </c>
      <c r="L111" s="373">
        <v>194.66666667000001</v>
      </c>
      <c r="M111" s="373">
        <v>407.9683333370001</v>
      </c>
      <c r="N111" s="373">
        <v>563.98000000700006</v>
      </c>
      <c r="Q111" s="93"/>
      <c r="R111" s="93"/>
    </row>
    <row r="112" spans="1:18" x14ac:dyDescent="0.2">
      <c r="A112" s="372" t="s">
        <v>67</v>
      </c>
      <c r="B112" s="373">
        <v>34.1</v>
      </c>
      <c r="C112" s="373">
        <v>10</v>
      </c>
      <c r="D112" s="373"/>
      <c r="E112" s="373"/>
      <c r="F112" s="373"/>
      <c r="G112" s="373">
        <v>44.1</v>
      </c>
      <c r="H112" s="373">
        <v>19.483333333000001</v>
      </c>
      <c r="I112" s="373"/>
      <c r="J112" s="373"/>
      <c r="K112" s="373">
        <v>92.2</v>
      </c>
      <c r="L112" s="373"/>
      <c r="M112" s="373">
        <v>111.68333333300001</v>
      </c>
      <c r="N112" s="373">
        <v>155.783333333</v>
      </c>
      <c r="Q112" s="93"/>
      <c r="R112" s="93"/>
    </row>
    <row r="113" spans="1:18" x14ac:dyDescent="0.2">
      <c r="A113" s="372" t="s">
        <v>83</v>
      </c>
      <c r="B113" s="373">
        <v>32.625396825000003</v>
      </c>
      <c r="C113" s="373">
        <v>14.035714285999999</v>
      </c>
      <c r="D113" s="373"/>
      <c r="E113" s="373"/>
      <c r="F113" s="373">
        <v>351.5</v>
      </c>
      <c r="G113" s="373">
        <v>398.16111111099997</v>
      </c>
      <c r="H113" s="373">
        <v>48.31952381</v>
      </c>
      <c r="I113" s="373">
        <v>55.775493674000003</v>
      </c>
      <c r="J113" s="373">
        <v>149.84790941</v>
      </c>
      <c r="K113" s="373">
        <v>91.5</v>
      </c>
      <c r="L113" s="373"/>
      <c r="M113" s="373">
        <v>345.44292689400004</v>
      </c>
      <c r="N113" s="373">
        <v>743.60403800500001</v>
      </c>
      <c r="Q113" s="93"/>
      <c r="R113" s="93"/>
    </row>
    <row r="114" spans="1:18" x14ac:dyDescent="0.2">
      <c r="A114" s="374" t="s">
        <v>216</v>
      </c>
      <c r="B114" s="375">
        <v>39.511794872000003</v>
      </c>
      <c r="C114" s="375">
        <v>12.7</v>
      </c>
      <c r="D114" s="375"/>
      <c r="E114" s="375"/>
      <c r="F114" s="375"/>
      <c r="G114" s="375">
        <v>52.211794871999999</v>
      </c>
      <c r="H114" s="375">
        <v>19.653333332999999</v>
      </c>
      <c r="I114" s="375"/>
      <c r="J114" s="375"/>
      <c r="K114" s="375"/>
      <c r="L114" s="375"/>
      <c r="M114" s="375">
        <v>19.653333332999999</v>
      </c>
      <c r="N114" s="375">
        <v>71.865128204999991</v>
      </c>
      <c r="Q114" s="93"/>
      <c r="R114" s="93"/>
    </row>
    <row r="115" spans="1:18" x14ac:dyDescent="0.2">
      <c r="A115" s="372"/>
      <c r="B115" s="373"/>
      <c r="C115" s="373"/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373"/>
      <c r="Q115" s="93"/>
      <c r="R115" s="93"/>
    </row>
    <row r="116" spans="1:18" x14ac:dyDescent="0.2">
      <c r="A116" s="544" t="s">
        <v>519</v>
      </c>
      <c r="B116" s="544"/>
      <c r="C116" s="544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Q116" s="93"/>
      <c r="R116" s="93"/>
    </row>
    <row r="117" spans="1:18" x14ac:dyDescent="0.2">
      <c r="A117" s="375"/>
      <c r="B117" s="545" t="s">
        <v>170</v>
      </c>
      <c r="C117" s="545"/>
      <c r="D117" s="545"/>
      <c r="E117" s="545"/>
      <c r="F117" s="376"/>
      <c r="G117" s="274" t="s">
        <v>455</v>
      </c>
      <c r="H117" s="542" t="s">
        <v>171</v>
      </c>
      <c r="I117" s="542"/>
      <c r="J117" s="542"/>
      <c r="K117" s="542"/>
      <c r="L117" s="403"/>
      <c r="M117" s="274" t="s">
        <v>455</v>
      </c>
      <c r="N117" s="274" t="s">
        <v>135</v>
      </c>
      <c r="Q117" s="93"/>
      <c r="R117" s="93"/>
    </row>
    <row r="118" spans="1:18" x14ac:dyDescent="0.2">
      <c r="A118" s="377" t="s">
        <v>172</v>
      </c>
      <c r="B118" s="378" t="s">
        <v>173</v>
      </c>
      <c r="C118" s="378" t="s">
        <v>174</v>
      </c>
      <c r="D118" s="378" t="s">
        <v>175</v>
      </c>
      <c r="E118" s="378" t="s">
        <v>176</v>
      </c>
      <c r="F118" s="378" t="s">
        <v>177</v>
      </c>
      <c r="G118" s="378"/>
      <c r="H118" s="378" t="s">
        <v>173</v>
      </c>
      <c r="I118" s="378" t="s">
        <v>174</v>
      </c>
      <c r="J118" s="378" t="s">
        <v>175</v>
      </c>
      <c r="K118" s="378" t="s">
        <v>176</v>
      </c>
      <c r="L118" s="378" t="s">
        <v>177</v>
      </c>
      <c r="M118" s="378"/>
      <c r="N118" s="378"/>
      <c r="Q118" s="93"/>
      <c r="R118" s="93"/>
    </row>
    <row r="119" spans="1:18" x14ac:dyDescent="0.2">
      <c r="A119" s="379" t="s">
        <v>217</v>
      </c>
      <c r="B119" s="380">
        <v>799.47499946790003</v>
      </c>
      <c r="C119" s="380">
        <v>1068.928517501</v>
      </c>
      <c r="D119" s="380">
        <v>733.23610964200009</v>
      </c>
      <c r="E119" s="380">
        <v>760.47043050000002</v>
      </c>
      <c r="F119" s="380">
        <v>859.65354029999992</v>
      </c>
      <c r="G119" s="380">
        <v>4221.7635974108989</v>
      </c>
      <c r="H119" s="380">
        <v>765.74154943920007</v>
      </c>
      <c r="I119" s="380">
        <v>1280.5082309069999</v>
      </c>
      <c r="J119" s="380">
        <v>494.30859590799997</v>
      </c>
      <c r="K119" s="380">
        <v>1205.52171469</v>
      </c>
      <c r="L119" s="380">
        <v>2348.6459531</v>
      </c>
      <c r="M119" s="380">
        <v>6094.7260440441996</v>
      </c>
      <c r="N119" s="380">
        <v>10316.489641455099</v>
      </c>
      <c r="Q119" s="93"/>
      <c r="R119" s="93"/>
    </row>
    <row r="120" spans="1:18" x14ac:dyDescent="0.2">
      <c r="A120" s="371" t="s">
        <v>94</v>
      </c>
      <c r="B120" s="370">
        <v>7.3537429334000004</v>
      </c>
      <c r="C120" s="370"/>
      <c r="D120" s="370"/>
      <c r="E120" s="370"/>
      <c r="F120" s="370"/>
      <c r="G120" s="370">
        <v>7.3537429334000004</v>
      </c>
      <c r="H120" s="370">
        <v>20.233681743999998</v>
      </c>
      <c r="I120" s="370"/>
      <c r="J120" s="370"/>
      <c r="K120" s="370"/>
      <c r="L120" s="370"/>
      <c r="M120" s="370">
        <v>20.233681743999998</v>
      </c>
      <c r="N120" s="370">
        <v>27.587424677399998</v>
      </c>
      <c r="Q120" s="93"/>
      <c r="R120" s="93"/>
    </row>
    <row r="121" spans="1:18" x14ac:dyDescent="0.2">
      <c r="A121" s="372" t="s">
        <v>218</v>
      </c>
      <c r="B121" s="373">
        <v>7.3537429334000004</v>
      </c>
      <c r="C121" s="373"/>
      <c r="D121" s="373"/>
      <c r="E121" s="373"/>
      <c r="F121" s="373"/>
      <c r="G121" s="373">
        <v>7.3537429334000004</v>
      </c>
      <c r="H121" s="373">
        <v>20.233681743999998</v>
      </c>
      <c r="I121" s="373"/>
      <c r="J121" s="373"/>
      <c r="K121" s="373"/>
      <c r="L121" s="373"/>
      <c r="M121" s="373">
        <v>20.233681743999998</v>
      </c>
      <c r="N121" s="373">
        <v>27.587424677399998</v>
      </c>
      <c r="Q121" s="93"/>
      <c r="R121" s="93"/>
    </row>
    <row r="122" spans="1:18" x14ac:dyDescent="0.2">
      <c r="A122" s="371" t="s">
        <v>219</v>
      </c>
      <c r="B122" s="370">
        <v>0</v>
      </c>
      <c r="C122" s="370"/>
      <c r="D122" s="370"/>
      <c r="E122" s="370"/>
      <c r="F122" s="370"/>
      <c r="G122" s="370">
        <v>0</v>
      </c>
      <c r="H122" s="370">
        <v>4.8461538462</v>
      </c>
      <c r="I122" s="370"/>
      <c r="J122" s="370"/>
      <c r="K122" s="370"/>
      <c r="L122" s="370"/>
      <c r="M122" s="370">
        <v>4.8461538462</v>
      </c>
      <c r="N122" s="370">
        <v>4.8461538462</v>
      </c>
      <c r="Q122" s="93"/>
      <c r="R122" s="93"/>
    </row>
    <row r="123" spans="1:18" x14ac:dyDescent="0.2">
      <c r="A123" s="372" t="s">
        <v>219</v>
      </c>
      <c r="B123" s="373">
        <v>0</v>
      </c>
      <c r="C123" s="373"/>
      <c r="D123" s="373"/>
      <c r="E123" s="373"/>
      <c r="F123" s="373"/>
      <c r="G123" s="373">
        <v>0</v>
      </c>
      <c r="H123" s="373">
        <v>4.8461538462</v>
      </c>
      <c r="I123" s="373"/>
      <c r="J123" s="373"/>
      <c r="K123" s="373"/>
      <c r="L123" s="373"/>
      <c r="M123" s="373">
        <v>4.8461538462</v>
      </c>
      <c r="N123" s="373">
        <v>4.8461538462</v>
      </c>
      <c r="Q123" s="93"/>
      <c r="R123" s="93"/>
    </row>
    <row r="124" spans="1:18" x14ac:dyDescent="0.2">
      <c r="A124" s="371" t="s">
        <v>220</v>
      </c>
      <c r="B124" s="370">
        <v>215.41237515</v>
      </c>
      <c r="C124" s="370">
        <v>105.69144943500001</v>
      </c>
      <c r="D124" s="370"/>
      <c r="E124" s="370"/>
      <c r="F124" s="370"/>
      <c r="G124" s="370">
        <v>321.10382458499998</v>
      </c>
      <c r="H124" s="370">
        <v>182.03495758</v>
      </c>
      <c r="I124" s="370">
        <v>165.20388127500001</v>
      </c>
      <c r="J124" s="370">
        <v>61.944643747999997</v>
      </c>
      <c r="K124" s="370">
        <v>110.9</v>
      </c>
      <c r="L124" s="370">
        <v>238.08292682999999</v>
      </c>
      <c r="M124" s="370">
        <v>758.16640943300001</v>
      </c>
      <c r="N124" s="370">
        <v>1079.2702340179999</v>
      </c>
      <c r="Q124" s="93"/>
      <c r="R124" s="93"/>
    </row>
    <row r="125" spans="1:18" x14ac:dyDescent="0.2">
      <c r="A125" s="372" t="s">
        <v>221</v>
      </c>
      <c r="B125" s="373">
        <v>10.914878049</v>
      </c>
      <c r="C125" s="373">
        <v>23.951219512000002</v>
      </c>
      <c r="D125" s="373"/>
      <c r="E125" s="373"/>
      <c r="F125" s="373"/>
      <c r="G125" s="373">
        <v>34.866097561000004</v>
      </c>
      <c r="H125" s="373">
        <v>0</v>
      </c>
      <c r="I125" s="373">
        <v>22.081276677999998</v>
      </c>
      <c r="J125" s="373"/>
      <c r="K125" s="373"/>
      <c r="L125" s="373"/>
      <c r="M125" s="373">
        <v>22.081276677999998</v>
      </c>
      <c r="N125" s="373">
        <v>56.947374238999998</v>
      </c>
      <c r="Q125" s="93"/>
      <c r="R125" s="93"/>
    </row>
    <row r="126" spans="1:18" x14ac:dyDescent="0.2">
      <c r="A126" s="372" t="s">
        <v>99</v>
      </c>
      <c r="B126" s="373">
        <v>35.327845527999997</v>
      </c>
      <c r="C126" s="373">
        <v>17.3</v>
      </c>
      <c r="D126" s="373"/>
      <c r="E126" s="373"/>
      <c r="F126" s="373"/>
      <c r="G126" s="373">
        <v>52.627845527999995</v>
      </c>
      <c r="H126" s="373">
        <v>15.2</v>
      </c>
      <c r="I126" s="373">
        <v>34.133333333000003</v>
      </c>
      <c r="J126" s="373"/>
      <c r="K126" s="373"/>
      <c r="L126" s="373"/>
      <c r="M126" s="373">
        <v>49.333333332999999</v>
      </c>
      <c r="N126" s="373">
        <v>101.96117886100001</v>
      </c>
      <c r="Q126" s="93"/>
      <c r="R126" s="93"/>
    </row>
    <row r="127" spans="1:18" x14ac:dyDescent="0.2">
      <c r="A127" s="372" t="s">
        <v>101</v>
      </c>
      <c r="B127" s="373">
        <v>53.912639372999998</v>
      </c>
      <c r="C127" s="373">
        <v>33.549999999999997</v>
      </c>
      <c r="D127" s="373"/>
      <c r="E127" s="373"/>
      <c r="F127" s="373"/>
      <c r="G127" s="373">
        <v>87.462639373000002</v>
      </c>
      <c r="H127" s="373">
        <v>33.545000000000002</v>
      </c>
      <c r="I127" s="373">
        <v>62</v>
      </c>
      <c r="J127" s="373"/>
      <c r="K127" s="373">
        <v>60.6</v>
      </c>
      <c r="L127" s="373"/>
      <c r="M127" s="373">
        <v>156.14500000000001</v>
      </c>
      <c r="N127" s="373">
        <v>243.60763937300001</v>
      </c>
      <c r="Q127" s="93"/>
      <c r="R127" s="93"/>
    </row>
    <row r="128" spans="1:18" x14ac:dyDescent="0.2">
      <c r="A128" s="372" t="s">
        <v>222</v>
      </c>
      <c r="B128" s="373">
        <v>115.25701220000001</v>
      </c>
      <c r="C128" s="373">
        <v>30.890229923</v>
      </c>
      <c r="D128" s="373"/>
      <c r="E128" s="373"/>
      <c r="F128" s="373"/>
      <c r="G128" s="373">
        <v>146.14724212300001</v>
      </c>
      <c r="H128" s="373">
        <v>133.28995757999999</v>
      </c>
      <c r="I128" s="373">
        <v>46.989271264000003</v>
      </c>
      <c r="J128" s="373">
        <v>61.944643747999997</v>
      </c>
      <c r="K128" s="373">
        <v>50.3</v>
      </c>
      <c r="L128" s="373">
        <v>238.08292682999999</v>
      </c>
      <c r="M128" s="373">
        <v>530.60679942199999</v>
      </c>
      <c r="N128" s="373">
        <v>676.75404154499995</v>
      </c>
      <c r="Q128" s="93"/>
      <c r="R128" s="93"/>
    </row>
    <row r="129" spans="1:18" x14ac:dyDescent="0.2">
      <c r="A129" s="371" t="s">
        <v>223</v>
      </c>
      <c r="B129" s="370">
        <v>573.70888138450005</v>
      </c>
      <c r="C129" s="370">
        <v>963.23706806600001</v>
      </c>
      <c r="D129" s="370">
        <v>733.23610964200009</v>
      </c>
      <c r="E129" s="370">
        <v>760.47043050000002</v>
      </c>
      <c r="F129" s="370">
        <v>859.65354029999992</v>
      </c>
      <c r="G129" s="370">
        <v>3890.3060298925002</v>
      </c>
      <c r="H129" s="370">
        <v>558.626756269</v>
      </c>
      <c r="I129" s="370">
        <v>1115.3043496319999</v>
      </c>
      <c r="J129" s="370">
        <v>432.36395215999994</v>
      </c>
      <c r="K129" s="370">
        <v>1094.6217146900001</v>
      </c>
      <c r="L129" s="370">
        <v>2110.5630262700001</v>
      </c>
      <c r="M129" s="370">
        <v>5311.479799021</v>
      </c>
      <c r="N129" s="370">
        <v>9201.7858289135002</v>
      </c>
      <c r="Q129" s="93"/>
      <c r="R129" s="93"/>
    </row>
    <row r="130" spans="1:18" x14ac:dyDescent="0.2">
      <c r="A130" s="372" t="s">
        <v>93</v>
      </c>
      <c r="B130" s="373">
        <v>39.390543432000001</v>
      </c>
      <c r="C130" s="373">
        <v>82.725925926000002</v>
      </c>
      <c r="D130" s="373"/>
      <c r="E130" s="373">
        <v>66</v>
      </c>
      <c r="F130" s="373"/>
      <c r="G130" s="373">
        <v>188.11646935800002</v>
      </c>
      <c r="H130" s="373">
        <v>37.110582010999998</v>
      </c>
      <c r="I130" s="373">
        <v>55.257777777999998</v>
      </c>
      <c r="J130" s="373"/>
      <c r="K130" s="373">
        <v>62.5</v>
      </c>
      <c r="L130" s="373"/>
      <c r="M130" s="373">
        <v>154.86835978900001</v>
      </c>
      <c r="N130" s="373">
        <v>342.98482914700003</v>
      </c>
      <c r="Q130" s="93"/>
      <c r="R130" s="93"/>
    </row>
    <row r="131" spans="1:18" x14ac:dyDescent="0.2">
      <c r="A131" s="372" t="s">
        <v>95</v>
      </c>
      <c r="B131" s="373">
        <v>96.891118882000001</v>
      </c>
      <c r="C131" s="373">
        <v>127.02033102999999</v>
      </c>
      <c r="D131" s="373">
        <v>85.448170731999994</v>
      </c>
      <c r="E131" s="373"/>
      <c r="F131" s="373">
        <v>120</v>
      </c>
      <c r="G131" s="373">
        <v>429.35962064399996</v>
      </c>
      <c r="H131" s="373">
        <v>64.256154688999999</v>
      </c>
      <c r="I131" s="373">
        <v>148.81700089</v>
      </c>
      <c r="J131" s="373">
        <v>90.039473220000005</v>
      </c>
      <c r="K131" s="373">
        <v>57.6</v>
      </c>
      <c r="L131" s="373">
        <v>235.9</v>
      </c>
      <c r="M131" s="373">
        <v>596.61262879900005</v>
      </c>
      <c r="N131" s="373">
        <v>1025.972249443</v>
      </c>
      <c r="Q131" s="93"/>
      <c r="R131" s="93"/>
    </row>
    <row r="132" spans="1:18" x14ac:dyDescent="0.2">
      <c r="A132" s="372" t="s">
        <v>96</v>
      </c>
      <c r="B132" s="373">
        <v>87.944108720000003</v>
      </c>
      <c r="C132" s="373">
        <v>76.748915580000002</v>
      </c>
      <c r="D132" s="373">
        <v>29.032258065000001</v>
      </c>
      <c r="E132" s="373">
        <v>480.36129032000002</v>
      </c>
      <c r="F132" s="373">
        <v>497.27061347</v>
      </c>
      <c r="G132" s="373">
        <v>1171.3571861549999</v>
      </c>
      <c r="H132" s="373">
        <v>119.88340845</v>
      </c>
      <c r="I132" s="373">
        <v>127.97750515</v>
      </c>
      <c r="J132" s="373"/>
      <c r="K132" s="373">
        <v>309.06451613000002</v>
      </c>
      <c r="L132" s="373">
        <v>659.78387096999995</v>
      </c>
      <c r="M132" s="373">
        <v>1216.7093006999999</v>
      </c>
      <c r="N132" s="373">
        <v>2388.0664868549998</v>
      </c>
      <c r="Q132" s="93"/>
      <c r="R132" s="93"/>
    </row>
    <row r="133" spans="1:18" x14ac:dyDescent="0.2">
      <c r="A133" s="372" t="s">
        <v>97</v>
      </c>
      <c r="B133" s="373">
        <v>0</v>
      </c>
      <c r="C133" s="373">
        <v>32.222222221999999</v>
      </c>
      <c r="D133" s="373"/>
      <c r="E133" s="373">
        <v>0</v>
      </c>
      <c r="F133" s="373"/>
      <c r="G133" s="373">
        <v>32.222222221999999</v>
      </c>
      <c r="H133" s="373">
        <v>11.111111111</v>
      </c>
      <c r="I133" s="373">
        <v>10.714285714000001</v>
      </c>
      <c r="J133" s="373">
        <v>31.4</v>
      </c>
      <c r="K133" s="373"/>
      <c r="L133" s="373"/>
      <c r="M133" s="373">
        <v>53.225396824999997</v>
      </c>
      <c r="N133" s="373">
        <v>85.447619046999989</v>
      </c>
      <c r="Q133" s="93"/>
      <c r="R133" s="93"/>
    </row>
    <row r="134" spans="1:18" x14ac:dyDescent="0.2">
      <c r="A134" s="372" t="s">
        <v>98</v>
      </c>
      <c r="B134" s="373">
        <v>320.67871027000001</v>
      </c>
      <c r="C134" s="373">
        <v>587.96395643000005</v>
      </c>
      <c r="D134" s="373">
        <v>580.97637050000003</v>
      </c>
      <c r="E134" s="373">
        <v>214.10914018</v>
      </c>
      <c r="F134" s="373">
        <v>242.38292683</v>
      </c>
      <c r="G134" s="373">
        <v>1946.1111042100001</v>
      </c>
      <c r="H134" s="373">
        <v>268.98284812000003</v>
      </c>
      <c r="I134" s="373">
        <v>647.25846976000003</v>
      </c>
      <c r="J134" s="373">
        <v>310.92447893999997</v>
      </c>
      <c r="K134" s="373">
        <v>542.92616408000004</v>
      </c>
      <c r="L134" s="373">
        <v>1214.8791553000001</v>
      </c>
      <c r="M134" s="373">
        <v>2984.9711161999999</v>
      </c>
      <c r="N134" s="373">
        <v>4931.0822204100004</v>
      </c>
      <c r="Q134" s="93"/>
      <c r="R134" s="93"/>
    </row>
    <row r="135" spans="1:18" x14ac:dyDescent="0.2">
      <c r="A135" s="372" t="s">
        <v>100</v>
      </c>
      <c r="B135" s="373">
        <v>26.278084290999999</v>
      </c>
      <c r="C135" s="373">
        <v>43.924137930999997</v>
      </c>
      <c r="D135" s="373">
        <v>37.779310344999999</v>
      </c>
      <c r="E135" s="373"/>
      <c r="F135" s="373"/>
      <c r="G135" s="373">
        <v>107.98153256699999</v>
      </c>
      <c r="H135" s="373">
        <v>57.282651887999997</v>
      </c>
      <c r="I135" s="373">
        <v>101.27931033999999</v>
      </c>
      <c r="J135" s="373"/>
      <c r="K135" s="373">
        <v>122.53103448</v>
      </c>
      <c r="L135" s="373"/>
      <c r="M135" s="373">
        <v>281.09299670799999</v>
      </c>
      <c r="N135" s="373">
        <v>389.07452927500003</v>
      </c>
      <c r="Q135" s="93"/>
      <c r="R135" s="93"/>
    </row>
    <row r="136" spans="1:18" x14ac:dyDescent="0.2">
      <c r="A136" s="372" t="s">
        <v>224</v>
      </c>
      <c r="B136" s="373">
        <v>2.5263157894999999</v>
      </c>
      <c r="C136" s="373">
        <v>12.631578947</v>
      </c>
      <c r="D136" s="373"/>
      <c r="E136" s="373"/>
      <c r="F136" s="373"/>
      <c r="G136" s="373">
        <v>15.157894736499999</v>
      </c>
      <c r="H136" s="373">
        <v>0</v>
      </c>
      <c r="I136" s="373">
        <v>24</v>
      </c>
      <c r="J136" s="373"/>
      <c r="K136" s="373"/>
      <c r="L136" s="373"/>
      <c r="M136" s="373">
        <v>24</v>
      </c>
      <c r="N136" s="373">
        <v>39.157894736499998</v>
      </c>
      <c r="Q136" s="93"/>
      <c r="R136" s="93"/>
    </row>
    <row r="137" spans="1:18" x14ac:dyDescent="0.2">
      <c r="A137" s="371" t="s">
        <v>225</v>
      </c>
      <c r="B137" s="370">
        <v>3</v>
      </c>
      <c r="C137" s="370"/>
      <c r="D137" s="370"/>
      <c r="E137" s="370"/>
      <c r="F137" s="370"/>
      <c r="G137" s="370">
        <v>3</v>
      </c>
      <c r="H137" s="370"/>
      <c r="I137" s="370"/>
      <c r="J137" s="370"/>
      <c r="K137" s="370"/>
      <c r="L137" s="370"/>
      <c r="M137" s="370"/>
      <c r="N137" s="370">
        <v>3</v>
      </c>
      <c r="Q137" s="93"/>
      <c r="R137" s="93"/>
    </row>
    <row r="138" spans="1:18" x14ac:dyDescent="0.2">
      <c r="A138" s="372" t="s">
        <v>225</v>
      </c>
      <c r="B138" s="373">
        <v>3</v>
      </c>
      <c r="C138" s="373"/>
      <c r="D138" s="373"/>
      <c r="E138" s="373"/>
      <c r="F138" s="373"/>
      <c r="G138" s="373">
        <v>3</v>
      </c>
      <c r="H138" s="373"/>
      <c r="I138" s="373"/>
      <c r="J138" s="373"/>
      <c r="K138" s="373"/>
      <c r="L138" s="373"/>
      <c r="M138" s="373"/>
      <c r="N138" s="373">
        <v>3</v>
      </c>
      <c r="Q138" s="93"/>
      <c r="R138" s="93"/>
    </row>
    <row r="139" spans="1:18" x14ac:dyDescent="0.2">
      <c r="A139" s="379" t="s">
        <v>60</v>
      </c>
      <c r="B139" s="380">
        <v>105.25279793</v>
      </c>
      <c r="C139" s="380">
        <v>27.823376623000001</v>
      </c>
      <c r="D139" s="380">
        <v>71.428571429000002</v>
      </c>
      <c r="E139" s="380"/>
      <c r="F139" s="380"/>
      <c r="G139" s="380">
        <v>204.50474598199997</v>
      </c>
      <c r="H139" s="380">
        <v>213.22448456999999</v>
      </c>
      <c r="I139" s="380">
        <v>124.61818182</v>
      </c>
      <c r="J139" s="380">
        <v>40.799999999999997</v>
      </c>
      <c r="K139" s="380">
        <v>204.17142856999999</v>
      </c>
      <c r="L139" s="380">
        <v>441.5</v>
      </c>
      <c r="M139" s="380">
        <v>1024.3140949599999</v>
      </c>
      <c r="N139" s="380">
        <v>1228.818840942</v>
      </c>
      <c r="Q139" s="93"/>
      <c r="R139" s="93"/>
    </row>
    <row r="140" spans="1:18" x14ac:dyDescent="0.2">
      <c r="A140" s="371" t="s">
        <v>60</v>
      </c>
      <c r="B140" s="370">
        <v>105.25279793</v>
      </c>
      <c r="C140" s="370">
        <v>27.823376623000001</v>
      </c>
      <c r="D140" s="370">
        <v>71.428571429000002</v>
      </c>
      <c r="E140" s="370"/>
      <c r="F140" s="370"/>
      <c r="G140" s="370">
        <v>204.50474598199997</v>
      </c>
      <c r="H140" s="370">
        <v>213.22448456999999</v>
      </c>
      <c r="I140" s="370">
        <v>124.61818182</v>
      </c>
      <c r="J140" s="370">
        <v>40.799999999999997</v>
      </c>
      <c r="K140" s="370">
        <v>204.17142856999999</v>
      </c>
      <c r="L140" s="370">
        <v>441.5</v>
      </c>
      <c r="M140" s="370">
        <v>1024.3140949599999</v>
      </c>
      <c r="N140" s="370">
        <v>1228.818840942</v>
      </c>
      <c r="Q140" s="93"/>
      <c r="R140" s="93"/>
    </row>
    <row r="141" spans="1:18" x14ac:dyDescent="0.2">
      <c r="A141" s="372" t="s">
        <v>60</v>
      </c>
      <c r="B141" s="373">
        <v>105.25279793</v>
      </c>
      <c r="C141" s="373">
        <v>27.823376623000001</v>
      </c>
      <c r="D141" s="373">
        <v>71.428571429000002</v>
      </c>
      <c r="E141" s="373"/>
      <c r="F141" s="373"/>
      <c r="G141" s="373">
        <v>204.50474598199997</v>
      </c>
      <c r="H141" s="373">
        <v>213.22448456999999</v>
      </c>
      <c r="I141" s="373">
        <v>124.61818182</v>
      </c>
      <c r="J141" s="373">
        <v>40.799999999999997</v>
      </c>
      <c r="K141" s="373">
        <v>204.17142856999999</v>
      </c>
      <c r="L141" s="373">
        <v>441.5</v>
      </c>
      <c r="M141" s="373">
        <v>1024.3140949599999</v>
      </c>
      <c r="N141" s="373">
        <v>1228.818840942</v>
      </c>
      <c r="Q141" s="93"/>
      <c r="R141" s="93"/>
    </row>
    <row r="142" spans="1:18" x14ac:dyDescent="0.2">
      <c r="A142" s="379" t="s">
        <v>226</v>
      </c>
      <c r="B142" s="380">
        <v>110.44441945999999</v>
      </c>
      <c r="C142" s="380">
        <v>63.331661441999998</v>
      </c>
      <c r="D142" s="380"/>
      <c r="E142" s="380"/>
      <c r="F142" s="380"/>
      <c r="G142" s="380">
        <v>173.77608090199999</v>
      </c>
      <c r="H142" s="380">
        <v>168.97272264700001</v>
      </c>
      <c r="I142" s="380">
        <v>62.729561128</v>
      </c>
      <c r="J142" s="380">
        <v>110.26545455</v>
      </c>
      <c r="K142" s="380"/>
      <c r="L142" s="380">
        <v>173.8</v>
      </c>
      <c r="M142" s="380">
        <v>515.76773832499998</v>
      </c>
      <c r="N142" s="380">
        <v>689.54381922699997</v>
      </c>
      <c r="Q142" s="93"/>
      <c r="R142" s="93"/>
    </row>
    <row r="143" spans="1:18" x14ac:dyDescent="0.2">
      <c r="A143" s="371" t="s">
        <v>226</v>
      </c>
      <c r="B143" s="370">
        <v>110.44441945999999</v>
      </c>
      <c r="C143" s="370">
        <v>63.331661441999998</v>
      </c>
      <c r="D143" s="370"/>
      <c r="E143" s="370"/>
      <c r="F143" s="370"/>
      <c r="G143" s="370">
        <v>173.77608090199999</v>
      </c>
      <c r="H143" s="370">
        <v>168.97272264700001</v>
      </c>
      <c r="I143" s="370">
        <v>62.729561128</v>
      </c>
      <c r="J143" s="370">
        <v>110.26545455</v>
      </c>
      <c r="K143" s="370"/>
      <c r="L143" s="370">
        <v>173.8</v>
      </c>
      <c r="M143" s="370">
        <v>515.76773832499998</v>
      </c>
      <c r="N143" s="370">
        <v>689.54381922699997</v>
      </c>
      <c r="Q143" s="93"/>
      <c r="R143" s="93"/>
    </row>
    <row r="144" spans="1:18" x14ac:dyDescent="0.2">
      <c r="A144" s="372" t="s">
        <v>31</v>
      </c>
      <c r="B144" s="373">
        <v>64.765407523999997</v>
      </c>
      <c r="C144" s="373">
        <v>23.845454544999999</v>
      </c>
      <c r="D144" s="373"/>
      <c r="E144" s="373"/>
      <c r="F144" s="373"/>
      <c r="G144" s="373">
        <v>88.610862068999992</v>
      </c>
      <c r="H144" s="373">
        <v>85.649398556999998</v>
      </c>
      <c r="I144" s="373">
        <v>49.188181817999997</v>
      </c>
      <c r="J144" s="373">
        <v>110.26545455</v>
      </c>
      <c r="K144" s="373"/>
      <c r="L144" s="373"/>
      <c r="M144" s="373">
        <v>245.10303492499997</v>
      </c>
      <c r="N144" s="373">
        <v>333.71389699399998</v>
      </c>
      <c r="Q144" s="93"/>
      <c r="R144" s="93"/>
    </row>
    <row r="145" spans="1:18" x14ac:dyDescent="0.2">
      <c r="A145" s="372" t="s">
        <v>227</v>
      </c>
      <c r="B145" s="373">
        <v>29.879011936000001</v>
      </c>
      <c r="C145" s="373">
        <v>39.486206897000002</v>
      </c>
      <c r="D145" s="373"/>
      <c r="E145" s="373"/>
      <c r="F145" s="373"/>
      <c r="G145" s="373">
        <v>69.365218833</v>
      </c>
      <c r="H145" s="373">
        <v>55.923324090000001</v>
      </c>
      <c r="I145" s="373">
        <v>13.54137931</v>
      </c>
      <c r="J145" s="373"/>
      <c r="K145" s="373"/>
      <c r="L145" s="373"/>
      <c r="M145" s="373">
        <v>69.464703400000005</v>
      </c>
      <c r="N145" s="373">
        <v>138.82992223299999</v>
      </c>
      <c r="Q145" s="93"/>
      <c r="R145" s="93"/>
    </row>
    <row r="146" spans="1:18" x14ac:dyDescent="0.2">
      <c r="A146" s="372" t="s">
        <v>32</v>
      </c>
      <c r="B146" s="373">
        <v>15.8</v>
      </c>
      <c r="C146" s="373"/>
      <c r="D146" s="373"/>
      <c r="E146" s="373"/>
      <c r="F146" s="373"/>
      <c r="G146" s="373">
        <v>15.8</v>
      </c>
      <c r="H146" s="373">
        <v>27.4</v>
      </c>
      <c r="I146" s="373"/>
      <c r="J146" s="373"/>
      <c r="K146" s="373"/>
      <c r="L146" s="373">
        <v>173.8</v>
      </c>
      <c r="M146" s="373">
        <v>201.20000000000002</v>
      </c>
      <c r="N146" s="373">
        <v>217</v>
      </c>
      <c r="Q146" s="93"/>
      <c r="R146" s="93"/>
    </row>
    <row r="147" spans="1:18" x14ac:dyDescent="0.2">
      <c r="A147" s="379" t="s">
        <v>4</v>
      </c>
      <c r="B147" s="380">
        <v>0</v>
      </c>
      <c r="C147" s="380">
        <v>10</v>
      </c>
      <c r="D147" s="380"/>
      <c r="E147" s="380"/>
      <c r="F147" s="380"/>
      <c r="G147" s="380">
        <v>10</v>
      </c>
      <c r="H147" s="380">
        <v>8.4</v>
      </c>
      <c r="I147" s="380"/>
      <c r="J147" s="380"/>
      <c r="K147" s="380">
        <v>83.2</v>
      </c>
      <c r="L147" s="380"/>
      <c r="M147" s="380">
        <v>91.600000000000009</v>
      </c>
      <c r="N147" s="380">
        <v>101.6</v>
      </c>
      <c r="Q147" s="93"/>
      <c r="R147" s="93"/>
    </row>
    <row r="148" spans="1:18" x14ac:dyDescent="0.2">
      <c r="A148" s="371" t="s">
        <v>4</v>
      </c>
      <c r="B148" s="370">
        <v>0</v>
      </c>
      <c r="C148" s="370">
        <v>10</v>
      </c>
      <c r="D148" s="370"/>
      <c r="E148" s="370"/>
      <c r="F148" s="370"/>
      <c r="G148" s="370">
        <v>10</v>
      </c>
      <c r="H148" s="370">
        <v>8.4</v>
      </c>
      <c r="I148" s="370"/>
      <c r="J148" s="370"/>
      <c r="K148" s="370">
        <v>83.2</v>
      </c>
      <c r="L148" s="370"/>
      <c r="M148" s="370">
        <v>91.600000000000009</v>
      </c>
      <c r="N148" s="370">
        <v>101.6</v>
      </c>
      <c r="Q148" s="93"/>
      <c r="R148" s="93"/>
    </row>
    <row r="149" spans="1:18" x14ac:dyDescent="0.2">
      <c r="A149" s="372" t="s">
        <v>2</v>
      </c>
      <c r="B149" s="373">
        <v>0</v>
      </c>
      <c r="C149" s="373">
        <v>10</v>
      </c>
      <c r="D149" s="373"/>
      <c r="E149" s="373"/>
      <c r="F149" s="373"/>
      <c r="G149" s="373">
        <v>10</v>
      </c>
      <c r="H149" s="373">
        <v>8.4</v>
      </c>
      <c r="I149" s="373"/>
      <c r="J149" s="373"/>
      <c r="K149" s="373">
        <v>83.2</v>
      </c>
      <c r="L149" s="373"/>
      <c r="M149" s="373">
        <v>91.600000000000009</v>
      </c>
      <c r="N149" s="373">
        <v>101.6</v>
      </c>
      <c r="Q149" s="93"/>
      <c r="R149" s="93"/>
    </row>
    <row r="150" spans="1:18" x14ac:dyDescent="0.2">
      <c r="A150" s="383" t="s">
        <v>104</v>
      </c>
      <c r="B150" s="380">
        <v>11045.116896389396</v>
      </c>
      <c r="C150" s="380">
        <v>16933.989361252003</v>
      </c>
      <c r="D150" s="380">
        <v>16427.218671662999</v>
      </c>
      <c r="E150" s="380">
        <v>15832.570774813003</v>
      </c>
      <c r="F150" s="380">
        <v>29920.982126769999</v>
      </c>
      <c r="G150" s="380">
        <v>90159.877830887403</v>
      </c>
      <c r="H150" s="380">
        <v>4254.4972258582993</v>
      </c>
      <c r="I150" s="380">
        <v>6228.5303707779995</v>
      </c>
      <c r="J150" s="380">
        <v>6398.6475987680014</v>
      </c>
      <c r="K150" s="380">
        <v>8144.3122560520014</v>
      </c>
      <c r="L150" s="380">
        <v>30195.704442890001</v>
      </c>
      <c r="M150" s="380">
        <v>55221.69189434631</v>
      </c>
      <c r="N150" s="380">
        <v>145381.5697252338</v>
      </c>
      <c r="Q150" s="93"/>
      <c r="R150" s="93"/>
    </row>
  </sheetData>
  <mergeCells count="12">
    <mergeCell ref="B117:E117"/>
    <mergeCell ref="H117:K117"/>
    <mergeCell ref="B2:E2"/>
    <mergeCell ref="H2:K2"/>
    <mergeCell ref="B80:E80"/>
    <mergeCell ref="H80:K80"/>
    <mergeCell ref="A1:N1"/>
    <mergeCell ref="A40:N40"/>
    <mergeCell ref="B41:E41"/>
    <mergeCell ref="H41:K41"/>
    <mergeCell ref="A79:N79"/>
    <mergeCell ref="A116:N116"/>
  </mergeCells>
  <pageMargins left="0.7" right="0.7" top="0.75" bottom="0.75" header="0.3" footer="0.3"/>
  <pageSetup paperSize="9" scale="93" orientation="landscape" r:id="rId1"/>
  <rowBreaks count="2" manualBreakCount="2">
    <brk id="39" max="16383" man="1"/>
    <brk id="11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view="pageBreakPreview" topLeftCell="A97" zoomScale="60" zoomScaleNormal="100" workbookViewId="0">
      <selection activeCell="Q41" sqref="Q41"/>
    </sheetView>
  </sheetViews>
  <sheetFormatPr defaultColWidth="5" defaultRowHeight="12.75" x14ac:dyDescent="0.2"/>
  <cols>
    <col min="1" max="1" width="29.7109375" style="103" customWidth="1"/>
    <col min="2" max="2" width="7.7109375" style="103" customWidth="1"/>
    <col min="3" max="3" width="8.42578125" style="103" customWidth="1"/>
    <col min="4" max="4" width="7.28515625" style="103" customWidth="1"/>
    <col min="5" max="6" width="7.140625" style="103" customWidth="1"/>
    <col min="7" max="7" width="8.5703125" style="103" customWidth="1"/>
    <col min="8" max="8" width="5.7109375" style="103" customWidth="1"/>
    <col min="9" max="9" width="7.28515625" style="103" customWidth="1"/>
    <col min="10" max="10" width="6" style="103" customWidth="1"/>
    <col min="11" max="11" width="6.28515625" style="103" customWidth="1"/>
    <col min="12" max="12" width="6.7109375" style="103" customWidth="1"/>
    <col min="13" max="13" width="8" style="103" customWidth="1"/>
    <col min="14" max="14" width="9.42578125" style="103" customWidth="1"/>
    <col min="15" max="15" width="5" style="103" customWidth="1"/>
    <col min="16" max="16" width="6.7109375" style="103" customWidth="1"/>
    <col min="17" max="17" width="30.7109375" style="103" customWidth="1"/>
    <col min="18" max="18" width="26.5703125" style="103" customWidth="1"/>
    <col min="19" max="19" width="6.7109375" style="103" customWidth="1"/>
    <col min="20" max="20" width="29.85546875" style="103" customWidth="1"/>
    <col min="21" max="21" width="19.5703125" style="103" customWidth="1"/>
    <col min="22" max="22" width="27.5703125" style="103" customWidth="1"/>
    <col min="23" max="23" width="5" style="103" customWidth="1"/>
    <col min="24" max="24" width="5.7109375" style="103" customWidth="1"/>
    <col min="25" max="25" width="6.7109375" style="103" customWidth="1"/>
    <col min="26" max="26" width="30.7109375" style="103" customWidth="1"/>
    <col min="27" max="27" width="26.5703125" style="103" customWidth="1"/>
    <col min="28" max="28" width="5" style="103" customWidth="1"/>
    <col min="29" max="29" width="5.7109375" style="103" customWidth="1"/>
    <col min="30" max="30" width="6.7109375" style="103" customWidth="1"/>
    <col min="31" max="31" width="29.85546875" style="103" customWidth="1"/>
    <col min="32" max="32" width="18.85546875" style="103" customWidth="1"/>
    <col min="33" max="33" width="27.5703125" style="103" customWidth="1"/>
    <col min="34" max="34" width="5.7109375" style="103" customWidth="1"/>
    <col min="35" max="35" width="30.7109375" style="103" bestFit="1" customWidth="1"/>
    <col min="36" max="36" width="26.5703125" style="103" customWidth="1"/>
    <col min="37" max="37" width="29.85546875" style="103" customWidth="1"/>
    <col min="38" max="38" width="16.7109375" style="103" customWidth="1"/>
    <col min="39" max="39" width="27.5703125" style="103" customWidth="1"/>
    <col min="40" max="40" width="5.7109375" style="103" customWidth="1"/>
    <col min="41" max="41" width="30.7109375" style="103" customWidth="1"/>
    <col min="42" max="42" width="26.5703125" style="103" customWidth="1"/>
    <col min="43" max="43" width="5" style="103" customWidth="1"/>
    <col min="44" max="44" width="5.7109375" style="103" customWidth="1"/>
    <col min="45" max="45" width="6.7109375" style="103" customWidth="1"/>
    <col min="46" max="46" width="29.85546875" style="103" customWidth="1"/>
    <col min="47" max="47" width="13.28515625" style="103" customWidth="1"/>
    <col min="48" max="48" width="27.5703125" style="103" customWidth="1"/>
    <col min="49" max="49" width="6.7109375" style="103" customWidth="1"/>
    <col min="50" max="50" width="30.7109375" style="103" customWidth="1"/>
    <col min="51" max="51" width="26.5703125" style="103" customWidth="1"/>
    <col min="52" max="52" width="5" style="103" customWidth="1"/>
    <col min="53" max="53" width="29.85546875" style="103" customWidth="1"/>
    <col min="54" max="54" width="21.5703125" style="103" customWidth="1"/>
    <col min="55" max="55" width="27.5703125" style="103" customWidth="1"/>
    <col min="56" max="56" width="6.7109375" style="103" customWidth="1"/>
    <col min="57" max="57" width="30.7109375" style="103" customWidth="1"/>
    <col min="58" max="58" width="26.5703125" style="103" customWidth="1"/>
    <col min="59" max="59" width="6.7109375" style="103" customWidth="1"/>
    <col min="60" max="60" width="29.85546875" style="103" customWidth="1"/>
    <col min="61" max="61" width="21.85546875" style="103" customWidth="1"/>
    <col min="62" max="62" width="27.5703125" style="103" customWidth="1"/>
    <col min="63" max="63" width="30.7109375" style="103" customWidth="1"/>
    <col min="64" max="64" width="26.5703125" style="103" customWidth="1"/>
    <col min="65" max="65" width="6.7109375" style="103" customWidth="1"/>
    <col min="66" max="66" width="29.85546875" style="103" customWidth="1"/>
    <col min="67" max="67" width="26.42578125" style="103" customWidth="1"/>
    <col min="68" max="68" width="27.5703125" style="103" customWidth="1"/>
    <col min="69" max="69" width="30.7109375" style="103" customWidth="1"/>
    <col min="70" max="70" width="26.5703125" style="103" customWidth="1"/>
    <col min="71" max="71" width="5.7109375" style="103" customWidth="1"/>
    <col min="72" max="72" width="29.85546875" style="103" customWidth="1"/>
    <col min="73" max="73" width="27.42578125" style="103" customWidth="1"/>
    <col min="74" max="74" width="27.5703125" style="103" customWidth="1"/>
    <col min="75" max="75" width="30.7109375" style="103" customWidth="1"/>
    <col min="76" max="76" width="26.5703125" style="103" customWidth="1"/>
    <col min="77" max="77" width="29.85546875" style="103" bestFit="1" customWidth="1"/>
    <col min="78" max="78" width="26.28515625" style="103" customWidth="1"/>
    <col min="79" max="79" width="27.5703125" style="103" customWidth="1"/>
    <col min="80" max="80" width="5" style="103" customWidth="1"/>
    <col min="81" max="81" width="5.7109375" style="103" customWidth="1"/>
    <col min="82" max="82" width="30.7109375" style="103" customWidth="1"/>
    <col min="83" max="83" width="26.5703125" style="103" customWidth="1"/>
    <col min="84" max="84" width="29.85546875" style="103" customWidth="1"/>
    <col min="85" max="85" width="26.85546875" style="103" customWidth="1"/>
    <col min="86" max="86" width="27.5703125" style="103" customWidth="1"/>
    <col min="87" max="87" width="30.7109375" style="103" bestFit="1" customWidth="1"/>
    <col min="88" max="88" width="26.5703125" style="103" customWidth="1"/>
    <col min="89" max="90" width="29.85546875" style="103" customWidth="1"/>
    <col min="91" max="91" width="27.5703125" style="103" customWidth="1"/>
    <col min="92" max="92" width="5" style="103" customWidth="1"/>
    <col min="93" max="93" width="5.7109375" style="103" customWidth="1"/>
    <col min="94" max="94" width="6.7109375" style="103" customWidth="1"/>
    <col min="95" max="95" width="30.7109375" style="103" customWidth="1"/>
    <col min="96" max="96" width="26.5703125" style="103" bestFit="1" customWidth="1"/>
    <col min="97" max="97" width="5" style="103" customWidth="1"/>
    <col min="98" max="98" width="5.7109375" style="103" customWidth="1"/>
    <col min="99" max="99" width="6.7109375" style="103" customWidth="1"/>
    <col min="100" max="100" width="29.85546875" style="103" customWidth="1"/>
    <col min="101" max="101" width="16.5703125" style="103" customWidth="1"/>
    <col min="102" max="102" width="27.5703125" style="103" customWidth="1"/>
    <col min="103" max="103" width="5" style="103" customWidth="1"/>
    <col min="104" max="104" width="5.7109375" style="103" customWidth="1"/>
    <col min="105" max="105" width="6.7109375" style="103" customWidth="1"/>
    <col min="106" max="106" width="30.7109375" style="103" customWidth="1"/>
    <col min="107" max="107" width="26.5703125" style="103" customWidth="1"/>
    <col min="108" max="108" width="5" style="103" customWidth="1"/>
    <col min="109" max="109" width="5.7109375" style="103" customWidth="1"/>
    <col min="110" max="110" width="6.7109375" style="103" customWidth="1"/>
    <col min="111" max="111" width="29.85546875" style="103" customWidth="1"/>
    <col min="112" max="112" width="16.5703125" style="103" customWidth="1"/>
    <col min="113" max="113" width="27.5703125" style="103" customWidth="1"/>
    <col min="114" max="114" width="5" style="103" customWidth="1"/>
    <col min="115" max="115" width="5.7109375" style="103" customWidth="1"/>
    <col min="116" max="116" width="6.7109375" style="103" customWidth="1"/>
    <col min="117" max="117" width="30.7109375" style="103" customWidth="1"/>
    <col min="118" max="118" width="26.5703125" style="103" customWidth="1"/>
    <col min="119" max="119" width="5" style="103" customWidth="1"/>
    <col min="120" max="120" width="6.7109375" style="103" customWidth="1"/>
    <col min="121" max="121" width="29.85546875" style="103" customWidth="1"/>
    <col min="122" max="122" width="11.42578125" style="103" customWidth="1"/>
    <col min="123" max="123" width="27.5703125" style="103" customWidth="1"/>
    <col min="124" max="124" width="6.7109375" style="103" customWidth="1"/>
    <col min="125" max="125" width="30.7109375" style="103" customWidth="1"/>
    <col min="126" max="126" width="26.5703125" style="103" customWidth="1"/>
    <col min="127" max="127" width="5.7109375" style="103" customWidth="1"/>
    <col min="128" max="128" width="6.7109375" style="103" customWidth="1"/>
    <col min="129" max="129" width="29.85546875" style="103" customWidth="1"/>
    <col min="130" max="130" width="19.5703125" style="103" customWidth="1"/>
    <col min="131" max="131" width="31.7109375" style="103" customWidth="1"/>
    <col min="132" max="132" width="30.7109375" style="103" bestFit="1" customWidth="1"/>
    <col min="133" max="133" width="26.5703125" style="103" bestFit="1" customWidth="1"/>
    <col min="134" max="134" width="29.85546875" style="103" customWidth="1"/>
    <col min="135" max="135" width="34.85546875" style="103" customWidth="1"/>
    <col min="136" max="136" width="27.5703125" style="103" customWidth="1"/>
    <col min="137" max="137" width="5.7109375" style="103" customWidth="1"/>
    <col min="138" max="138" width="6.7109375" style="103" customWidth="1"/>
    <col min="139" max="139" width="30.7109375" style="103" customWidth="1"/>
    <col min="140" max="140" width="26.5703125" style="103" customWidth="1"/>
    <col min="141" max="141" width="5" style="103" customWidth="1"/>
    <col min="142" max="142" width="5.7109375" style="103" customWidth="1"/>
    <col min="143" max="143" width="6.7109375" style="103" customWidth="1"/>
    <col min="144" max="144" width="29.85546875" style="103" customWidth="1"/>
    <col min="145" max="145" width="16.42578125" style="103" customWidth="1"/>
    <col min="146" max="146" width="27.5703125" style="103" customWidth="1"/>
    <col min="147" max="147" width="30.7109375" style="103" customWidth="1"/>
    <col min="148" max="148" width="21.140625" style="103" customWidth="1"/>
    <col min="149" max="149" width="27.5703125" style="103" customWidth="1"/>
    <col min="150" max="150" width="6.7109375" style="103" customWidth="1"/>
    <col min="151" max="151" width="30.7109375" style="103" customWidth="1"/>
    <col min="152" max="152" width="26.5703125" style="103" customWidth="1"/>
    <col min="153" max="153" width="5" style="103" customWidth="1"/>
    <col min="154" max="154" width="29.85546875" style="103" customWidth="1"/>
    <col min="155" max="155" width="20.28515625" style="103" customWidth="1"/>
    <col min="156" max="156" width="27.5703125" style="103" customWidth="1"/>
    <col min="157" max="157" width="5.7109375" style="103" customWidth="1"/>
    <col min="158" max="158" width="6.7109375" style="103" customWidth="1"/>
    <col min="159" max="159" width="30.7109375" style="103" customWidth="1"/>
    <col min="160" max="160" width="26.5703125" style="103" customWidth="1"/>
    <col min="161" max="161" width="6.7109375" style="103" customWidth="1"/>
    <col min="162" max="162" width="29.85546875" style="103" customWidth="1"/>
    <col min="163" max="163" width="13.5703125" style="103" customWidth="1"/>
    <col min="164" max="164" width="27.5703125" style="103" customWidth="1"/>
    <col min="165" max="165" width="5" style="103" customWidth="1"/>
    <col min="166" max="166" width="5.7109375" style="103" customWidth="1"/>
    <col min="167" max="167" width="30.7109375" style="103" customWidth="1"/>
    <col min="168" max="168" width="26.5703125" style="103" customWidth="1"/>
    <col min="169" max="169" width="5" style="103" customWidth="1"/>
    <col min="170" max="170" width="5.7109375" style="103" customWidth="1"/>
    <col min="171" max="171" width="6.7109375" style="103" customWidth="1"/>
    <col min="172" max="172" width="29.85546875" style="103" customWidth="1"/>
    <col min="173" max="173" width="15.85546875" style="103" customWidth="1"/>
    <col min="174" max="174" width="27.5703125" style="103" customWidth="1"/>
    <col min="175" max="175" width="5.7109375" style="103" customWidth="1"/>
    <col min="176" max="176" width="30.7109375" style="103" customWidth="1"/>
    <col min="177" max="177" width="26.5703125" style="103" customWidth="1"/>
    <col min="178" max="178" width="29.85546875" style="103" customWidth="1"/>
    <col min="179" max="179" width="15" style="103" customWidth="1"/>
    <col min="180" max="180" width="27.5703125" style="103" customWidth="1"/>
    <col min="181" max="181" width="30.7109375" style="103" customWidth="1"/>
    <col min="182" max="182" width="26.5703125" style="103" customWidth="1"/>
    <col min="183" max="183" width="5" style="103" customWidth="1"/>
    <col min="184" max="184" width="29.85546875" style="103" customWidth="1"/>
    <col min="185" max="185" width="15.85546875" style="103" customWidth="1"/>
    <col min="186" max="186" width="27.5703125" style="103" customWidth="1"/>
    <col min="187" max="187" width="5" style="103" customWidth="1"/>
    <col min="188" max="188" width="5.7109375" style="103" customWidth="1"/>
    <col min="189" max="189" width="30.7109375" style="103" customWidth="1"/>
    <col min="190" max="190" width="26.5703125" style="103" customWidth="1"/>
    <col min="191" max="191" width="5" style="103" customWidth="1"/>
    <col min="192" max="192" width="5.7109375" style="103" customWidth="1"/>
    <col min="193" max="193" width="6.7109375" style="103" customWidth="1"/>
    <col min="194" max="194" width="29.85546875" style="103" customWidth="1"/>
    <col min="195" max="195" width="20.5703125" style="103" customWidth="1"/>
    <col min="196" max="196" width="27.5703125" style="103" bestFit="1" customWidth="1"/>
    <col min="197" max="197" width="6.7109375" style="103" customWidth="1"/>
    <col min="198" max="198" width="30.7109375" style="103" customWidth="1"/>
    <col min="199" max="199" width="26.5703125" style="103" customWidth="1"/>
    <col min="200" max="200" width="5" style="103" customWidth="1"/>
    <col min="201" max="201" width="5.7109375" style="103" customWidth="1"/>
    <col min="202" max="202" width="6.7109375" style="103" customWidth="1"/>
    <col min="203" max="203" width="29.85546875" style="103" customWidth="1"/>
    <col min="204" max="204" width="15.5703125" style="103" customWidth="1"/>
    <col min="205" max="205" width="27.5703125" style="103" customWidth="1"/>
    <col min="206" max="206" width="30.7109375" style="103" customWidth="1"/>
    <col min="207" max="207" width="26.5703125" style="103" customWidth="1"/>
    <col min="208" max="208" width="5.7109375" style="103" customWidth="1"/>
    <col min="209" max="209" width="29.85546875" style="103" customWidth="1"/>
    <col min="210" max="210" width="16.7109375" style="103" customWidth="1"/>
    <col min="211" max="211" width="27.5703125" style="103" customWidth="1"/>
    <col min="212" max="212" width="5" style="103" customWidth="1"/>
    <col min="213" max="213" width="5.7109375" style="103" customWidth="1"/>
    <col min="214" max="214" width="6.7109375" style="103" customWidth="1"/>
    <col min="215" max="215" width="30.7109375" style="103" customWidth="1"/>
    <col min="216" max="216" width="26.5703125" style="103" customWidth="1"/>
    <col min="217" max="217" width="5" style="103" customWidth="1"/>
    <col min="218" max="218" width="6.7109375" style="103" customWidth="1"/>
    <col min="219" max="219" width="29.85546875" style="103" customWidth="1"/>
    <col min="220" max="220" width="19.7109375" style="103" customWidth="1"/>
    <col min="221" max="221" width="27.5703125" style="103" customWidth="1"/>
    <col min="222" max="222" width="30.7109375" style="103" customWidth="1"/>
    <col min="223" max="223" width="26.5703125" style="103" customWidth="1"/>
    <col min="224" max="224" width="29.85546875" style="103" customWidth="1"/>
    <col min="225" max="225" width="25.140625" style="103" customWidth="1"/>
    <col min="226" max="226" width="27.5703125" style="103" customWidth="1"/>
    <col min="227" max="227" width="5" style="103" customWidth="1"/>
    <col min="228" max="228" width="6.7109375" style="103" customWidth="1"/>
    <col min="229" max="229" width="30.7109375" style="103" customWidth="1"/>
    <col min="230" max="230" width="26.5703125" style="103" customWidth="1"/>
    <col min="231" max="231" width="29.85546875" style="103" customWidth="1"/>
    <col min="232" max="232" width="14.42578125" style="103" customWidth="1"/>
    <col min="233" max="233" width="27.5703125" style="103" customWidth="1"/>
    <col min="234" max="234" width="30.7109375" style="103" customWidth="1"/>
    <col min="235" max="235" width="26.5703125" style="103" customWidth="1"/>
    <col min="236" max="236" width="29.85546875" style="103" customWidth="1"/>
    <col min="237" max="237" width="18.5703125" style="103" customWidth="1"/>
    <col min="238" max="238" width="27.5703125" style="103" customWidth="1"/>
    <col min="239" max="239" width="5" style="103" customWidth="1"/>
    <col min="240" max="240" width="5.7109375" style="103" customWidth="1"/>
    <col min="241" max="241" width="6.7109375" style="103" customWidth="1"/>
    <col min="242" max="242" width="30.7109375" style="103" customWidth="1"/>
    <col min="243" max="243" width="26.5703125" style="103" customWidth="1"/>
    <col min="244" max="244" width="5" style="103" customWidth="1"/>
    <col min="245" max="245" width="5.7109375" style="103" customWidth="1"/>
    <col min="246" max="246" width="6.7109375" style="103" customWidth="1"/>
    <col min="247" max="247" width="29.85546875" style="103" customWidth="1"/>
    <col min="248" max="248" width="15.140625" style="103" customWidth="1"/>
    <col min="249" max="249" width="27.5703125" style="103" customWidth="1"/>
    <col min="250" max="250" width="30.7109375" style="103" customWidth="1"/>
    <col min="251" max="251" width="26.5703125" style="103" customWidth="1"/>
    <col min="252" max="252" width="6.7109375" style="103" customWidth="1"/>
    <col min="253" max="253" width="29.85546875" style="103" customWidth="1"/>
    <col min="254" max="254" width="11.140625" style="103" customWidth="1"/>
    <col min="255" max="255" width="27.5703125" style="103" customWidth="1"/>
    <col min="256" max="16384" width="5" style="103"/>
  </cols>
  <sheetData>
    <row r="1" spans="1:18" x14ac:dyDescent="0.2">
      <c r="A1" s="547" t="s">
        <v>523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</row>
    <row r="2" spans="1:18" x14ac:dyDescent="0.2">
      <c r="A2" s="279"/>
      <c r="B2" s="550" t="s">
        <v>170</v>
      </c>
      <c r="C2" s="550"/>
      <c r="D2" s="550"/>
      <c r="E2" s="550"/>
      <c r="F2" s="280"/>
      <c r="G2" s="274" t="s">
        <v>455</v>
      </c>
      <c r="H2" s="542" t="s">
        <v>171</v>
      </c>
      <c r="I2" s="542"/>
      <c r="J2" s="542"/>
      <c r="K2" s="542"/>
      <c r="L2" s="403"/>
      <c r="M2" s="274" t="s">
        <v>455</v>
      </c>
      <c r="N2" s="274" t="s">
        <v>135</v>
      </c>
    </row>
    <row r="3" spans="1:18" x14ac:dyDescent="0.2">
      <c r="A3" s="319" t="s">
        <v>172</v>
      </c>
      <c r="B3" s="320" t="s">
        <v>173</v>
      </c>
      <c r="C3" s="320" t="s">
        <v>174</v>
      </c>
      <c r="D3" s="320" t="s">
        <v>175</v>
      </c>
      <c r="E3" s="320" t="s">
        <v>176</v>
      </c>
      <c r="F3" s="320" t="s">
        <v>177</v>
      </c>
      <c r="G3" s="320"/>
      <c r="H3" s="320" t="s">
        <v>173</v>
      </c>
      <c r="I3" s="320" t="s">
        <v>174</v>
      </c>
      <c r="J3" s="320" t="s">
        <v>175</v>
      </c>
      <c r="K3" s="320" t="s">
        <v>176</v>
      </c>
      <c r="L3" s="320" t="s">
        <v>177</v>
      </c>
      <c r="M3" s="320"/>
      <c r="N3" s="320"/>
    </row>
    <row r="4" spans="1:18" x14ac:dyDescent="0.2">
      <c r="A4" s="321" t="s">
        <v>178</v>
      </c>
      <c r="B4" s="322">
        <v>67290.929841357298</v>
      </c>
      <c r="C4" s="322">
        <v>119256.85348171201</v>
      </c>
      <c r="D4" s="322">
        <v>121042.58962363</v>
      </c>
      <c r="E4" s="322">
        <v>83904.61389321</v>
      </c>
      <c r="F4" s="322">
        <v>150647.77105337998</v>
      </c>
      <c r="G4" s="322">
        <v>542142.75789328921</v>
      </c>
      <c r="H4" s="322">
        <v>3525.1751781618</v>
      </c>
      <c r="I4" s="322">
        <v>14816.452090395</v>
      </c>
      <c r="J4" s="322">
        <v>20897.109009070005</v>
      </c>
      <c r="K4" s="322">
        <v>22529.316784540002</v>
      </c>
      <c r="L4" s="322">
        <v>165007.6125851</v>
      </c>
      <c r="M4" s="322">
        <v>226775.66564726681</v>
      </c>
      <c r="N4" s="322">
        <v>768918.42354055599</v>
      </c>
      <c r="Q4" s="104"/>
      <c r="R4" s="104"/>
    </row>
    <row r="5" spans="1:18" x14ac:dyDescent="0.2">
      <c r="A5" s="323" t="s">
        <v>179</v>
      </c>
      <c r="B5" s="324">
        <v>6969.6868251800006</v>
      </c>
      <c r="C5" s="324">
        <v>12039.105418039999</v>
      </c>
      <c r="D5" s="324">
        <v>12520.5067093</v>
      </c>
      <c r="E5" s="324">
        <v>10440.374811600001</v>
      </c>
      <c r="F5" s="324">
        <v>9891.4633986999997</v>
      </c>
      <c r="G5" s="324">
        <v>51861.13716282</v>
      </c>
      <c r="H5" s="324">
        <v>689.33072938999999</v>
      </c>
      <c r="I5" s="324">
        <v>2868.9687263799997</v>
      </c>
      <c r="J5" s="324">
        <v>4795.8276824100003</v>
      </c>
      <c r="K5" s="324">
        <v>4891.4934438700002</v>
      </c>
      <c r="L5" s="324">
        <v>8492.2959183999992</v>
      </c>
      <c r="M5" s="324">
        <v>21737.916500450003</v>
      </c>
      <c r="N5" s="324">
        <v>73599.05366327001</v>
      </c>
      <c r="Q5" s="104"/>
      <c r="R5" s="104"/>
    </row>
    <row r="6" spans="1:18" x14ac:dyDescent="0.2">
      <c r="A6" s="325" t="s">
        <v>180</v>
      </c>
      <c r="B6" s="326">
        <v>68.829950980000007</v>
      </c>
      <c r="C6" s="326">
        <v>343.42694444</v>
      </c>
      <c r="D6" s="326"/>
      <c r="E6" s="326">
        <v>647.5</v>
      </c>
      <c r="F6" s="326">
        <v>446.4</v>
      </c>
      <c r="G6" s="326">
        <v>1506.15689542</v>
      </c>
      <c r="H6" s="326">
        <v>22.2</v>
      </c>
      <c r="I6" s="326">
        <v>113.08846154</v>
      </c>
      <c r="J6" s="326"/>
      <c r="K6" s="326">
        <v>535.07142856999997</v>
      </c>
      <c r="L6" s="326"/>
      <c r="M6" s="326">
        <v>670.35989010999992</v>
      </c>
      <c r="N6" s="326">
        <v>2176.5167855300001</v>
      </c>
      <c r="Q6" s="104"/>
      <c r="R6" s="104"/>
    </row>
    <row r="7" spans="1:18" x14ac:dyDescent="0.2">
      <c r="A7" s="325" t="s">
        <v>46</v>
      </c>
      <c r="B7" s="326">
        <v>5563.3507987000003</v>
      </c>
      <c r="C7" s="326">
        <v>9993.3054725999991</v>
      </c>
      <c r="D7" s="326">
        <v>10962.568439000001</v>
      </c>
      <c r="E7" s="326">
        <v>7776.7575703000002</v>
      </c>
      <c r="F7" s="326">
        <v>9445.0633987000001</v>
      </c>
      <c r="G7" s="326">
        <v>43741.045679300005</v>
      </c>
      <c r="H7" s="326">
        <v>494.78742325000002</v>
      </c>
      <c r="I7" s="326">
        <v>2313.5380731999999</v>
      </c>
      <c r="J7" s="326">
        <v>4206.3141689000004</v>
      </c>
      <c r="K7" s="326">
        <v>1200.0102041</v>
      </c>
      <c r="L7" s="326">
        <v>6975.1959183999998</v>
      </c>
      <c r="M7" s="326">
        <v>15189.845787850001</v>
      </c>
      <c r="N7" s="326">
        <v>58930.891467150002</v>
      </c>
      <c r="Q7" s="104"/>
      <c r="R7" s="104"/>
    </row>
    <row r="8" spans="1:18" x14ac:dyDescent="0.2">
      <c r="A8" s="325" t="s">
        <v>49</v>
      </c>
      <c r="B8" s="326">
        <v>1337.5060755</v>
      </c>
      <c r="C8" s="326">
        <v>1702.3730009999999</v>
      </c>
      <c r="D8" s="326">
        <v>1557.9382703000001</v>
      </c>
      <c r="E8" s="326">
        <v>2016.1172412999999</v>
      </c>
      <c r="F8" s="326"/>
      <c r="G8" s="326">
        <v>6613.9345881000008</v>
      </c>
      <c r="H8" s="326">
        <v>172.34330614000001</v>
      </c>
      <c r="I8" s="326">
        <v>442.34219164000001</v>
      </c>
      <c r="J8" s="326">
        <v>589.51351351000005</v>
      </c>
      <c r="K8" s="326">
        <v>3156.4118112000001</v>
      </c>
      <c r="L8" s="326">
        <v>1517.1</v>
      </c>
      <c r="M8" s="326">
        <v>5877.7108224900003</v>
      </c>
      <c r="N8" s="326">
        <v>12491.645410590001</v>
      </c>
      <c r="Q8" s="104"/>
      <c r="R8" s="104"/>
    </row>
    <row r="9" spans="1:18" x14ac:dyDescent="0.2">
      <c r="A9" s="323" t="s">
        <v>181</v>
      </c>
      <c r="B9" s="324">
        <v>70.44</v>
      </c>
      <c r="C9" s="324">
        <v>599.62383900999998</v>
      </c>
      <c r="D9" s="324">
        <v>182.5</v>
      </c>
      <c r="E9" s="324"/>
      <c r="F9" s="324"/>
      <c r="G9" s="324">
        <v>852.56383900999992</v>
      </c>
      <c r="H9" s="324">
        <v>4.8</v>
      </c>
      <c r="I9" s="324">
        <v>210</v>
      </c>
      <c r="J9" s="324"/>
      <c r="K9" s="324"/>
      <c r="L9" s="324"/>
      <c r="M9" s="324">
        <v>214.8</v>
      </c>
      <c r="N9" s="324">
        <v>1067.36383901</v>
      </c>
      <c r="Q9" s="104"/>
      <c r="R9" s="104"/>
    </row>
    <row r="10" spans="1:18" x14ac:dyDescent="0.2">
      <c r="A10" s="325" t="s">
        <v>50</v>
      </c>
      <c r="B10" s="326">
        <v>8.9</v>
      </c>
      <c r="C10" s="326"/>
      <c r="D10" s="326"/>
      <c r="E10" s="326"/>
      <c r="F10" s="326"/>
      <c r="G10" s="326">
        <v>8.9</v>
      </c>
      <c r="H10" s="326"/>
      <c r="I10" s="326"/>
      <c r="J10" s="326"/>
      <c r="K10" s="326"/>
      <c r="L10" s="326"/>
      <c r="M10" s="326"/>
      <c r="N10" s="326">
        <v>8.9</v>
      </c>
      <c r="Q10" s="104"/>
      <c r="R10" s="104"/>
    </row>
    <row r="11" spans="1:18" x14ac:dyDescent="0.2">
      <c r="A11" s="325" t="s">
        <v>57</v>
      </c>
      <c r="B11" s="326">
        <v>61.54</v>
      </c>
      <c r="C11" s="326">
        <v>599.62383900999998</v>
      </c>
      <c r="D11" s="326">
        <v>182.5</v>
      </c>
      <c r="E11" s="326"/>
      <c r="F11" s="326"/>
      <c r="G11" s="326">
        <v>843.66383900999995</v>
      </c>
      <c r="H11" s="326">
        <v>4.8</v>
      </c>
      <c r="I11" s="326">
        <v>210</v>
      </c>
      <c r="J11" s="326"/>
      <c r="K11" s="326"/>
      <c r="L11" s="326"/>
      <c r="M11" s="326">
        <v>214.8</v>
      </c>
      <c r="N11" s="326">
        <v>1058.4638390099999</v>
      </c>
      <c r="Q11" s="104"/>
      <c r="R11" s="104"/>
    </row>
    <row r="12" spans="1:18" x14ac:dyDescent="0.2">
      <c r="A12" s="323" t="s">
        <v>182</v>
      </c>
      <c r="B12" s="324">
        <v>5807.937896075</v>
      </c>
      <c r="C12" s="324">
        <v>8205.1552344299998</v>
      </c>
      <c r="D12" s="324">
        <v>8489.3261084300011</v>
      </c>
      <c r="E12" s="324">
        <v>12399.248649000001</v>
      </c>
      <c r="F12" s="324">
        <v>20301.077401399998</v>
      </c>
      <c r="G12" s="324">
        <v>55202.745289335006</v>
      </c>
      <c r="H12" s="324">
        <v>894.86500885200007</v>
      </c>
      <c r="I12" s="324">
        <v>4140.5395313520003</v>
      </c>
      <c r="J12" s="324">
        <v>5315.2768264099996</v>
      </c>
      <c r="K12" s="324">
        <v>5091.3066850300002</v>
      </c>
      <c r="L12" s="324">
        <v>28578.372129900003</v>
      </c>
      <c r="M12" s="324">
        <v>44020.360181543998</v>
      </c>
      <c r="N12" s="324">
        <v>99223.105470879003</v>
      </c>
      <c r="Q12" s="104"/>
      <c r="R12" s="104"/>
    </row>
    <row r="13" spans="1:18" x14ac:dyDescent="0.2">
      <c r="A13" s="325" t="s">
        <v>48</v>
      </c>
      <c r="B13" s="326">
        <v>289.39442645000003</v>
      </c>
      <c r="C13" s="326">
        <v>318.63101737</v>
      </c>
      <c r="D13" s="326"/>
      <c r="E13" s="326">
        <v>832</v>
      </c>
      <c r="F13" s="326"/>
      <c r="G13" s="326">
        <v>1440.02544382</v>
      </c>
      <c r="H13" s="326">
        <v>0</v>
      </c>
      <c r="I13" s="326">
        <v>63.652173912999999</v>
      </c>
      <c r="J13" s="326">
        <v>417.46666667</v>
      </c>
      <c r="K13" s="326">
        <v>1504.9755556</v>
      </c>
      <c r="L13" s="326"/>
      <c r="M13" s="326">
        <v>1986.0943961830001</v>
      </c>
      <c r="N13" s="326">
        <v>3426.1198400029998</v>
      </c>
      <c r="Q13" s="104"/>
      <c r="R13" s="104"/>
    </row>
    <row r="14" spans="1:18" x14ac:dyDescent="0.2">
      <c r="A14" s="325" t="s">
        <v>183</v>
      </c>
      <c r="B14" s="326">
        <v>0.56451612900000003</v>
      </c>
      <c r="C14" s="326">
        <v>492.16359447000002</v>
      </c>
      <c r="D14" s="326"/>
      <c r="E14" s="326">
        <v>645</v>
      </c>
      <c r="F14" s="326"/>
      <c r="G14" s="326">
        <v>1137.728110599</v>
      </c>
      <c r="H14" s="326">
        <v>43.185944184</v>
      </c>
      <c r="I14" s="326"/>
      <c r="J14" s="326"/>
      <c r="K14" s="326"/>
      <c r="L14" s="326">
        <v>3645.4666667000001</v>
      </c>
      <c r="M14" s="326">
        <v>3688.6526108840003</v>
      </c>
      <c r="N14" s="326">
        <v>4826.3807214830003</v>
      </c>
      <c r="Q14" s="104"/>
      <c r="R14" s="104"/>
    </row>
    <row r="15" spans="1:18" x14ac:dyDescent="0.2">
      <c r="A15" s="325" t="s">
        <v>52</v>
      </c>
      <c r="B15" s="326">
        <v>25.104347826000001</v>
      </c>
      <c r="C15" s="326"/>
      <c r="D15" s="326"/>
      <c r="E15" s="326"/>
      <c r="F15" s="326"/>
      <c r="G15" s="326">
        <v>25.104347826000001</v>
      </c>
      <c r="H15" s="326">
        <v>33.799999999999997</v>
      </c>
      <c r="I15" s="326">
        <v>92.6</v>
      </c>
      <c r="J15" s="326"/>
      <c r="K15" s="326"/>
      <c r="L15" s="326"/>
      <c r="M15" s="326">
        <v>126.39999999999999</v>
      </c>
      <c r="N15" s="326">
        <v>151.50434782599999</v>
      </c>
      <c r="Q15" s="104"/>
      <c r="R15" s="104"/>
    </row>
    <row r="16" spans="1:18" x14ac:dyDescent="0.2">
      <c r="A16" s="325" t="s">
        <v>53</v>
      </c>
      <c r="B16" s="326">
        <v>681.72659597999996</v>
      </c>
      <c r="C16" s="326">
        <v>1687.2627754</v>
      </c>
      <c r="D16" s="326">
        <v>3554.8579832</v>
      </c>
      <c r="E16" s="326">
        <v>7490.1175506999998</v>
      </c>
      <c r="F16" s="326">
        <v>14112.478571</v>
      </c>
      <c r="G16" s="326">
        <v>27526.443476280001</v>
      </c>
      <c r="H16" s="326">
        <v>0</v>
      </c>
      <c r="I16" s="326">
        <v>551.85882353</v>
      </c>
      <c r="J16" s="326">
        <v>1000.6235294000001</v>
      </c>
      <c r="K16" s="326">
        <v>946.8</v>
      </c>
      <c r="L16" s="326">
        <v>18708.355318999998</v>
      </c>
      <c r="M16" s="326">
        <v>21207.637671929999</v>
      </c>
      <c r="N16" s="326">
        <v>48734.081148210003</v>
      </c>
      <c r="Q16" s="104"/>
      <c r="R16" s="104"/>
    </row>
    <row r="17" spans="1:18" x14ac:dyDescent="0.2">
      <c r="A17" s="325" t="s">
        <v>54</v>
      </c>
      <c r="B17" s="326">
        <v>4592.4374227999997</v>
      </c>
      <c r="C17" s="326">
        <v>5431.7152486000005</v>
      </c>
      <c r="D17" s="326">
        <v>4249.9347919000002</v>
      </c>
      <c r="E17" s="326">
        <v>3432.1310982999998</v>
      </c>
      <c r="F17" s="326">
        <v>6188.5988304000002</v>
      </c>
      <c r="G17" s="326">
        <v>23894.817392000001</v>
      </c>
      <c r="H17" s="326">
        <v>757.67073142000004</v>
      </c>
      <c r="I17" s="326">
        <v>3356.4491321999999</v>
      </c>
      <c r="J17" s="326">
        <v>3386.5681688</v>
      </c>
      <c r="K17" s="326">
        <v>2425.8232167000001</v>
      </c>
      <c r="L17" s="326">
        <v>6224.5501442000004</v>
      </c>
      <c r="M17" s="326">
        <v>16151.061393320002</v>
      </c>
      <c r="N17" s="326">
        <v>40045.878785320005</v>
      </c>
      <c r="Q17" s="104"/>
      <c r="R17" s="104"/>
    </row>
    <row r="18" spans="1:18" x14ac:dyDescent="0.2">
      <c r="A18" s="325" t="s">
        <v>56</v>
      </c>
      <c r="B18" s="326">
        <v>218.71058689</v>
      </c>
      <c r="C18" s="326">
        <v>275.38259858999999</v>
      </c>
      <c r="D18" s="326">
        <v>684.53333333</v>
      </c>
      <c r="E18" s="326"/>
      <c r="F18" s="326"/>
      <c r="G18" s="326">
        <v>1178.6265188100001</v>
      </c>
      <c r="H18" s="326">
        <v>60.208333248000002</v>
      </c>
      <c r="I18" s="326">
        <v>75.979401709000001</v>
      </c>
      <c r="J18" s="326">
        <v>510.61846154</v>
      </c>
      <c r="K18" s="326">
        <v>213.70791273</v>
      </c>
      <c r="L18" s="326"/>
      <c r="M18" s="326">
        <v>860.51410922699995</v>
      </c>
      <c r="N18" s="326">
        <v>2039.1406280370002</v>
      </c>
      <c r="Q18" s="104"/>
      <c r="R18" s="104"/>
    </row>
    <row r="19" spans="1:18" x14ac:dyDescent="0.2">
      <c r="A19" s="323" t="s">
        <v>184</v>
      </c>
      <c r="B19" s="324">
        <v>1603.235721199</v>
      </c>
      <c r="C19" s="324">
        <v>3924.6801514099998</v>
      </c>
      <c r="D19" s="324">
        <v>7817.0144987100002</v>
      </c>
      <c r="E19" s="324">
        <v>15458.224933539999</v>
      </c>
      <c r="F19" s="324">
        <v>20942.487308200001</v>
      </c>
      <c r="G19" s="324">
        <v>49745.642613058997</v>
      </c>
      <c r="H19" s="324">
        <v>158.6446000368</v>
      </c>
      <c r="I19" s="324">
        <v>2395.1442323589999</v>
      </c>
      <c r="J19" s="324">
        <v>3091.0709963499999</v>
      </c>
      <c r="K19" s="324">
        <v>5103.1540669999995</v>
      </c>
      <c r="L19" s="324">
        <v>46924.305373000003</v>
      </c>
      <c r="M19" s="324">
        <v>57672.319268745799</v>
      </c>
      <c r="N19" s="324">
        <v>107417.96188180479</v>
      </c>
      <c r="Q19" s="104"/>
      <c r="R19" s="104"/>
    </row>
    <row r="20" spans="1:18" x14ac:dyDescent="0.2">
      <c r="A20" s="325" t="s">
        <v>35</v>
      </c>
      <c r="B20" s="326">
        <v>821.72153346000005</v>
      </c>
      <c r="C20" s="326">
        <v>634.28306041999997</v>
      </c>
      <c r="D20" s="326">
        <v>2119.6211637000001</v>
      </c>
      <c r="E20" s="326">
        <v>3627.8777418</v>
      </c>
      <c r="F20" s="326">
        <v>5038.6311311999998</v>
      </c>
      <c r="G20" s="326">
        <v>12242.13463058</v>
      </c>
      <c r="H20" s="326">
        <v>109.57687747</v>
      </c>
      <c r="I20" s="326">
        <v>1341.6693230999999</v>
      </c>
      <c r="J20" s="326">
        <v>1261.1055418000001</v>
      </c>
      <c r="K20" s="326">
        <v>2266.1809091</v>
      </c>
      <c r="L20" s="326">
        <v>12892.059898</v>
      </c>
      <c r="M20" s="326">
        <v>17870.592549469999</v>
      </c>
      <c r="N20" s="326">
        <v>30112.727180049998</v>
      </c>
      <c r="Q20" s="104"/>
      <c r="R20" s="104"/>
    </row>
    <row r="21" spans="1:18" x14ac:dyDescent="0.2">
      <c r="A21" s="325" t="s">
        <v>185</v>
      </c>
      <c r="B21" s="326">
        <v>225.44477778999999</v>
      </c>
      <c r="C21" s="326">
        <v>52</v>
      </c>
      <c r="D21" s="326">
        <v>380.33878951000003</v>
      </c>
      <c r="E21" s="326">
        <v>173.6</v>
      </c>
      <c r="F21" s="326"/>
      <c r="G21" s="326">
        <v>831.38356729999998</v>
      </c>
      <c r="H21" s="326">
        <v>0</v>
      </c>
      <c r="I21" s="326">
        <v>416.68358724000001</v>
      </c>
      <c r="J21" s="326"/>
      <c r="K21" s="326">
        <v>726.1</v>
      </c>
      <c r="L21" s="326">
        <v>8898.1</v>
      </c>
      <c r="M21" s="326">
        <v>10040.883587240001</v>
      </c>
      <c r="N21" s="326">
        <v>10872.267154540001</v>
      </c>
      <c r="Q21" s="104"/>
      <c r="R21" s="104"/>
    </row>
    <row r="22" spans="1:18" x14ac:dyDescent="0.2">
      <c r="A22" s="325" t="s">
        <v>37</v>
      </c>
      <c r="B22" s="326">
        <v>100.00333734</v>
      </c>
      <c r="C22" s="326"/>
      <c r="D22" s="326"/>
      <c r="E22" s="326">
        <v>773.7</v>
      </c>
      <c r="F22" s="326"/>
      <c r="G22" s="326">
        <v>873.70333734000008</v>
      </c>
      <c r="H22" s="326">
        <v>0</v>
      </c>
      <c r="I22" s="326">
        <v>211.65786337</v>
      </c>
      <c r="J22" s="326">
        <v>147.5</v>
      </c>
      <c r="K22" s="326"/>
      <c r="L22" s="326"/>
      <c r="M22" s="326">
        <v>359.15786336999997</v>
      </c>
      <c r="N22" s="326">
        <v>1232.86120071</v>
      </c>
      <c r="Q22" s="104"/>
      <c r="R22" s="104"/>
    </row>
    <row r="23" spans="1:18" x14ac:dyDescent="0.2">
      <c r="A23" s="325" t="s">
        <v>38</v>
      </c>
      <c r="B23" s="326">
        <v>134.80435924</v>
      </c>
      <c r="C23" s="326">
        <v>343.52380951999999</v>
      </c>
      <c r="D23" s="326"/>
      <c r="E23" s="326">
        <v>222.02317661000001</v>
      </c>
      <c r="F23" s="326"/>
      <c r="G23" s="326">
        <v>700.35134536999999</v>
      </c>
      <c r="H23" s="326">
        <v>9.3238095237999996</v>
      </c>
      <c r="I23" s="326"/>
      <c r="J23" s="326"/>
      <c r="K23" s="326"/>
      <c r="L23" s="326"/>
      <c r="M23" s="326">
        <v>9.3238095237999996</v>
      </c>
      <c r="N23" s="326">
        <v>709.67515489380003</v>
      </c>
      <c r="Q23" s="104"/>
      <c r="R23" s="104"/>
    </row>
    <row r="24" spans="1:18" x14ac:dyDescent="0.2">
      <c r="A24" s="325" t="s">
        <v>55</v>
      </c>
      <c r="B24" s="326">
        <v>29.997383699</v>
      </c>
      <c r="C24" s="326">
        <v>240.62129186999999</v>
      </c>
      <c r="D24" s="326">
        <v>1204.1145455000001</v>
      </c>
      <c r="E24" s="326">
        <v>7594.9181817999997</v>
      </c>
      <c r="F24" s="326">
        <v>15179.656177000001</v>
      </c>
      <c r="G24" s="326">
        <v>24249.307579869001</v>
      </c>
      <c r="H24" s="326">
        <v>0</v>
      </c>
      <c r="I24" s="326"/>
      <c r="J24" s="326">
        <v>721.74545454999998</v>
      </c>
      <c r="K24" s="326">
        <v>1335.2631578999999</v>
      </c>
      <c r="L24" s="326">
        <v>14201.745475</v>
      </c>
      <c r="M24" s="326">
        <v>16258.754087450001</v>
      </c>
      <c r="N24" s="326">
        <v>40508.061667319002</v>
      </c>
      <c r="Q24" s="104"/>
      <c r="R24" s="104"/>
    </row>
    <row r="25" spans="1:18" x14ac:dyDescent="0.2">
      <c r="A25" s="325" t="s">
        <v>40</v>
      </c>
      <c r="B25" s="326">
        <v>102.7</v>
      </c>
      <c r="C25" s="326">
        <v>110.5</v>
      </c>
      <c r="D25" s="326">
        <v>106.1</v>
      </c>
      <c r="E25" s="326">
        <v>711.01583332999996</v>
      </c>
      <c r="F25" s="326">
        <v>0</v>
      </c>
      <c r="G25" s="326">
        <v>1030.3158333299998</v>
      </c>
      <c r="H25" s="326">
        <v>0</v>
      </c>
      <c r="I25" s="326">
        <v>94.776315788999995</v>
      </c>
      <c r="J25" s="326">
        <v>257.60000000000002</v>
      </c>
      <c r="K25" s="326"/>
      <c r="L25" s="326">
        <v>1133.9000000000001</v>
      </c>
      <c r="M25" s="326">
        <v>1486.2763157889999</v>
      </c>
      <c r="N25" s="326">
        <v>2516.5921491189997</v>
      </c>
      <c r="Q25" s="104"/>
      <c r="R25" s="104"/>
    </row>
    <row r="26" spans="1:18" x14ac:dyDescent="0.2">
      <c r="A26" s="325" t="s">
        <v>41</v>
      </c>
      <c r="B26" s="326">
        <v>188.56432967000001</v>
      </c>
      <c r="C26" s="326">
        <v>2543.7519895999999</v>
      </c>
      <c r="D26" s="326">
        <v>4006.84</v>
      </c>
      <c r="E26" s="326">
        <v>2355.09</v>
      </c>
      <c r="F26" s="326">
        <v>724.2</v>
      </c>
      <c r="G26" s="326">
        <v>9818.4463192700005</v>
      </c>
      <c r="H26" s="326">
        <v>39.743913042999999</v>
      </c>
      <c r="I26" s="326">
        <v>330.35714286000001</v>
      </c>
      <c r="J26" s="326">
        <v>703.12</v>
      </c>
      <c r="K26" s="326">
        <v>775.61</v>
      </c>
      <c r="L26" s="326">
        <v>9798.5</v>
      </c>
      <c r="M26" s="326">
        <v>11647.331055903001</v>
      </c>
      <c r="N26" s="326">
        <v>21465.777375172998</v>
      </c>
      <c r="Q26" s="104"/>
      <c r="R26" s="104"/>
    </row>
    <row r="27" spans="1:18" x14ac:dyDescent="0.2">
      <c r="A27" s="323" t="s">
        <v>186</v>
      </c>
      <c r="B27" s="324">
        <v>47619.415046759997</v>
      </c>
      <c r="C27" s="324">
        <v>87962.659217360007</v>
      </c>
      <c r="D27" s="324">
        <v>83097.156925400006</v>
      </c>
      <c r="E27" s="324">
        <v>40380.819950570003</v>
      </c>
      <c r="F27" s="324">
        <v>94337.04294508</v>
      </c>
      <c r="G27" s="324">
        <v>353397.09408516996</v>
      </c>
      <c r="H27" s="324">
        <v>673.69779326000003</v>
      </c>
      <c r="I27" s="324">
        <v>2114.11559046</v>
      </c>
      <c r="J27" s="324">
        <v>2981.8962962999999</v>
      </c>
      <c r="K27" s="324">
        <v>2511.3739129999999</v>
      </c>
      <c r="L27" s="324">
        <v>74248.985803000003</v>
      </c>
      <c r="M27" s="324">
        <v>82530.069396020001</v>
      </c>
      <c r="N27" s="324">
        <v>435927.16348118993</v>
      </c>
      <c r="Q27" s="104"/>
      <c r="R27" s="104"/>
    </row>
    <row r="28" spans="1:18" x14ac:dyDescent="0.2">
      <c r="A28" s="325" t="s">
        <v>187</v>
      </c>
      <c r="B28" s="326">
        <v>384.84068375999999</v>
      </c>
      <c r="C28" s="326">
        <v>861.21978836000005</v>
      </c>
      <c r="D28" s="326">
        <v>936.09682539999994</v>
      </c>
      <c r="E28" s="326">
        <v>434.57142857000002</v>
      </c>
      <c r="F28" s="326">
        <v>833.67692308000005</v>
      </c>
      <c r="G28" s="326">
        <v>3450.4056491700003</v>
      </c>
      <c r="H28" s="326">
        <v>0</v>
      </c>
      <c r="I28" s="326">
        <v>813.85714285999995</v>
      </c>
      <c r="J28" s="326"/>
      <c r="K28" s="326"/>
      <c r="L28" s="326"/>
      <c r="M28" s="326">
        <v>813.85714285999995</v>
      </c>
      <c r="N28" s="326">
        <v>4264.2627920300001</v>
      </c>
      <c r="Q28" s="104"/>
      <c r="R28" s="104"/>
    </row>
    <row r="29" spans="1:18" x14ac:dyDescent="0.2">
      <c r="A29" s="325" t="s">
        <v>43</v>
      </c>
      <c r="B29" s="326">
        <v>47234.574363</v>
      </c>
      <c r="C29" s="326">
        <v>87101.439429000005</v>
      </c>
      <c r="D29" s="326">
        <v>82161.060100000002</v>
      </c>
      <c r="E29" s="326">
        <v>39946.248522000002</v>
      </c>
      <c r="F29" s="326">
        <v>93503.366022000002</v>
      </c>
      <c r="G29" s="326">
        <v>349946.68843599997</v>
      </c>
      <c r="H29" s="326">
        <v>673.69779326000003</v>
      </c>
      <c r="I29" s="326">
        <v>1300.2584476</v>
      </c>
      <c r="J29" s="326">
        <v>2981.8962962999999</v>
      </c>
      <c r="K29" s="326">
        <v>2511.3739129999999</v>
      </c>
      <c r="L29" s="326">
        <v>74248.985803000003</v>
      </c>
      <c r="M29" s="326">
        <v>81716.212253160003</v>
      </c>
      <c r="N29" s="326">
        <v>431662.90068915993</v>
      </c>
      <c r="Q29" s="104"/>
      <c r="R29" s="104"/>
    </row>
    <row r="30" spans="1:18" x14ac:dyDescent="0.2">
      <c r="A30" s="323" t="s">
        <v>188</v>
      </c>
      <c r="B30" s="324">
        <v>5219.0810188100004</v>
      </c>
      <c r="C30" s="324">
        <v>6494.6478032800005</v>
      </c>
      <c r="D30" s="324">
        <v>8755.1853817899992</v>
      </c>
      <c r="E30" s="324">
        <v>5225.9455484999999</v>
      </c>
      <c r="F30" s="324">
        <v>5175.7</v>
      </c>
      <c r="G30" s="324">
        <v>30870.559752379999</v>
      </c>
      <c r="H30" s="324">
        <v>1046.09412959</v>
      </c>
      <c r="I30" s="324">
        <v>3087.6840098440002</v>
      </c>
      <c r="J30" s="324">
        <v>4713.0372076000003</v>
      </c>
      <c r="K30" s="324">
        <v>4931.9886756399992</v>
      </c>
      <c r="L30" s="324">
        <v>6763.6533608</v>
      </c>
      <c r="M30" s="324">
        <v>20542.457383474</v>
      </c>
      <c r="N30" s="324">
        <v>51413.017135854003</v>
      </c>
      <c r="Q30" s="104"/>
      <c r="R30" s="104"/>
    </row>
    <row r="31" spans="1:18" x14ac:dyDescent="0.2">
      <c r="A31" s="325" t="s">
        <v>34</v>
      </c>
      <c r="B31" s="326">
        <v>2047.8091096000001</v>
      </c>
      <c r="C31" s="326">
        <v>3235.1336562000001</v>
      </c>
      <c r="D31" s="326">
        <v>3948.7296532999999</v>
      </c>
      <c r="E31" s="326">
        <v>1703.9545455</v>
      </c>
      <c r="F31" s="326"/>
      <c r="G31" s="326">
        <v>10935.6269646</v>
      </c>
      <c r="H31" s="326">
        <v>625.05088009999997</v>
      </c>
      <c r="I31" s="326">
        <v>1721.6651022000001</v>
      </c>
      <c r="J31" s="326">
        <v>2377.2201264</v>
      </c>
      <c r="K31" s="326">
        <v>2023.6452107</v>
      </c>
      <c r="L31" s="326">
        <v>2315.6999999999998</v>
      </c>
      <c r="M31" s="326">
        <v>9063.2813194000009</v>
      </c>
      <c r="N31" s="326">
        <v>19998.908284000001</v>
      </c>
      <c r="Q31" s="104"/>
      <c r="R31" s="104"/>
    </row>
    <row r="32" spans="1:18" x14ac:dyDescent="0.2">
      <c r="A32" s="325" t="s">
        <v>44</v>
      </c>
      <c r="B32" s="326">
        <v>976.45169499999997</v>
      </c>
      <c r="C32" s="326">
        <v>520.75118244999999</v>
      </c>
      <c r="D32" s="326">
        <v>1529.2</v>
      </c>
      <c r="E32" s="326">
        <v>1121.9000000000001</v>
      </c>
      <c r="F32" s="326"/>
      <c r="G32" s="326">
        <v>4148.3028774499999</v>
      </c>
      <c r="H32" s="326">
        <v>35.922222222000002</v>
      </c>
      <c r="I32" s="326">
        <v>81.384444443999996</v>
      </c>
      <c r="J32" s="326">
        <v>433.9</v>
      </c>
      <c r="K32" s="326">
        <v>671.80444444</v>
      </c>
      <c r="L32" s="326"/>
      <c r="M32" s="326">
        <v>1223.011111106</v>
      </c>
      <c r="N32" s="326">
        <v>5371.3139885559995</v>
      </c>
      <c r="Q32" s="104"/>
      <c r="R32" s="104"/>
    </row>
    <row r="33" spans="1:18" x14ac:dyDescent="0.2">
      <c r="A33" s="325" t="s">
        <v>47</v>
      </c>
      <c r="B33" s="326">
        <v>1729.9619686000001</v>
      </c>
      <c r="C33" s="326">
        <v>2550.3564317999999</v>
      </c>
      <c r="D33" s="326">
        <v>2870.9446613</v>
      </c>
      <c r="E33" s="326">
        <v>2400.091003</v>
      </c>
      <c r="F33" s="326">
        <v>5175.7</v>
      </c>
      <c r="G33" s="326">
        <v>14727.0540647</v>
      </c>
      <c r="H33" s="326">
        <v>328.82916903</v>
      </c>
      <c r="I33" s="326">
        <v>1284.6344632</v>
      </c>
      <c r="J33" s="326">
        <v>1901.9170812</v>
      </c>
      <c r="K33" s="326">
        <v>2236.5390204999999</v>
      </c>
      <c r="L33" s="326">
        <v>4447.9533608000002</v>
      </c>
      <c r="M33" s="326">
        <v>10199.873094730001</v>
      </c>
      <c r="N33" s="326">
        <v>24926.927159430001</v>
      </c>
      <c r="Q33" s="104"/>
      <c r="R33" s="104"/>
    </row>
    <row r="34" spans="1:18" x14ac:dyDescent="0.2">
      <c r="A34" s="325" t="s">
        <v>189</v>
      </c>
      <c r="B34" s="326">
        <v>464.85824560999998</v>
      </c>
      <c r="C34" s="326">
        <v>188.40653283</v>
      </c>
      <c r="D34" s="326">
        <v>406.31106719000002</v>
      </c>
      <c r="E34" s="326"/>
      <c r="F34" s="326"/>
      <c r="G34" s="326">
        <v>1059.57584563</v>
      </c>
      <c r="H34" s="326">
        <v>56.291858238000003</v>
      </c>
      <c r="I34" s="326"/>
      <c r="J34" s="326"/>
      <c r="K34" s="326"/>
      <c r="L34" s="326"/>
      <c r="M34" s="326">
        <v>56.291858238000003</v>
      </c>
      <c r="N34" s="326">
        <v>1115.867703868</v>
      </c>
      <c r="Q34" s="104"/>
      <c r="R34" s="104"/>
    </row>
    <row r="35" spans="1:18" x14ac:dyDescent="0.2">
      <c r="A35" s="323" t="s">
        <v>58</v>
      </c>
      <c r="B35" s="324">
        <v>1.1333333333</v>
      </c>
      <c r="C35" s="324">
        <v>30.981818182000001</v>
      </c>
      <c r="D35" s="324">
        <v>180.9</v>
      </c>
      <c r="E35" s="324"/>
      <c r="F35" s="324"/>
      <c r="G35" s="324">
        <v>213.0151515153</v>
      </c>
      <c r="H35" s="324">
        <v>57.742917032999998</v>
      </c>
      <c r="I35" s="324"/>
      <c r="J35" s="324"/>
      <c r="K35" s="324"/>
      <c r="L35" s="324"/>
      <c r="M35" s="324">
        <v>57.742917032999998</v>
      </c>
      <c r="N35" s="324">
        <v>270.7580685483</v>
      </c>
      <c r="Q35" s="104"/>
      <c r="R35" s="104"/>
    </row>
    <row r="36" spans="1:18" x14ac:dyDescent="0.2">
      <c r="A36" s="327" t="s">
        <v>58</v>
      </c>
      <c r="B36" s="328">
        <v>1.1333333333</v>
      </c>
      <c r="C36" s="328">
        <v>30.981818182000001</v>
      </c>
      <c r="D36" s="328">
        <v>180.9</v>
      </c>
      <c r="E36" s="328"/>
      <c r="F36" s="328"/>
      <c r="G36" s="328">
        <v>213.0151515153</v>
      </c>
      <c r="H36" s="328">
        <v>57.742917032999998</v>
      </c>
      <c r="I36" s="328"/>
      <c r="J36" s="328"/>
      <c r="K36" s="328"/>
      <c r="L36" s="328"/>
      <c r="M36" s="328">
        <v>57.742917032999998</v>
      </c>
      <c r="N36" s="328">
        <v>270.7580685483</v>
      </c>
      <c r="Q36" s="104"/>
      <c r="R36" s="104"/>
    </row>
    <row r="37" spans="1:18" x14ac:dyDescent="0.2">
      <c r="A37" s="325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Q37" s="104"/>
      <c r="R37" s="104"/>
    </row>
    <row r="38" spans="1:18" x14ac:dyDescent="0.2">
      <c r="A38" s="325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Q38" s="104"/>
      <c r="R38" s="104"/>
    </row>
    <row r="39" spans="1:18" x14ac:dyDescent="0.2">
      <c r="A39" s="325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Q39" s="104"/>
      <c r="R39" s="104"/>
    </row>
    <row r="40" spans="1:18" x14ac:dyDescent="0.2">
      <c r="A40" s="325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Q40" s="104"/>
      <c r="R40" s="104"/>
    </row>
    <row r="41" spans="1:18" x14ac:dyDescent="0.2">
      <c r="A41" s="548" t="s">
        <v>522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Q41" s="104"/>
      <c r="R41" s="104"/>
    </row>
    <row r="42" spans="1:18" x14ac:dyDescent="0.2">
      <c r="A42" s="328"/>
      <c r="B42" s="549" t="s">
        <v>170</v>
      </c>
      <c r="C42" s="549"/>
      <c r="D42" s="549"/>
      <c r="E42" s="549"/>
      <c r="F42" s="329"/>
      <c r="G42" s="274" t="s">
        <v>455</v>
      </c>
      <c r="H42" s="542" t="s">
        <v>171</v>
      </c>
      <c r="I42" s="542"/>
      <c r="J42" s="542"/>
      <c r="K42" s="542"/>
      <c r="L42" s="403"/>
      <c r="M42" s="274" t="s">
        <v>455</v>
      </c>
      <c r="N42" s="274" t="s">
        <v>135</v>
      </c>
      <c r="Q42" s="104"/>
      <c r="R42" s="104"/>
    </row>
    <row r="43" spans="1:18" x14ac:dyDescent="0.2">
      <c r="A43" s="328" t="s">
        <v>172</v>
      </c>
      <c r="B43" s="330" t="s">
        <v>173</v>
      </c>
      <c r="C43" s="330" t="s">
        <v>174</v>
      </c>
      <c r="D43" s="330" t="s">
        <v>175</v>
      </c>
      <c r="E43" s="330" t="s">
        <v>176</v>
      </c>
      <c r="F43" s="330" t="s">
        <v>177</v>
      </c>
      <c r="G43" s="330"/>
      <c r="H43" s="330" t="s">
        <v>173</v>
      </c>
      <c r="I43" s="330" t="s">
        <v>174</v>
      </c>
      <c r="J43" s="330" t="s">
        <v>175</v>
      </c>
      <c r="K43" s="330" t="s">
        <v>176</v>
      </c>
      <c r="L43" s="330" t="s">
        <v>177</v>
      </c>
      <c r="M43" s="330"/>
      <c r="N43" s="330"/>
      <c r="Q43" s="104"/>
      <c r="R43" s="104"/>
    </row>
    <row r="44" spans="1:18" x14ac:dyDescent="0.2">
      <c r="A44" s="331" t="s">
        <v>190</v>
      </c>
      <c r="B44" s="332">
        <v>15800.664176364198</v>
      </c>
      <c r="C44" s="332">
        <v>42392.586110272998</v>
      </c>
      <c r="D44" s="332">
        <v>57528.050573219996</v>
      </c>
      <c r="E44" s="332">
        <v>54819.335370312998</v>
      </c>
      <c r="F44" s="332">
        <v>177313.39372540003</v>
      </c>
      <c r="G44" s="332">
        <v>347854.02995557035</v>
      </c>
      <c r="H44" s="332">
        <v>2312.3601338446997</v>
      </c>
      <c r="I44" s="332">
        <v>3356.434203152</v>
      </c>
      <c r="J44" s="332">
        <v>2278.9064126819999</v>
      </c>
      <c r="K44" s="332">
        <v>8156.1718345299996</v>
      </c>
      <c r="L44" s="332">
        <v>96844.434265310018</v>
      </c>
      <c r="M44" s="332">
        <v>112948.30684951872</v>
      </c>
      <c r="N44" s="332">
        <v>460802.33680508874</v>
      </c>
      <c r="Q44" s="104"/>
      <c r="R44" s="104"/>
    </row>
    <row r="45" spans="1:18" x14ac:dyDescent="0.2">
      <c r="A45" s="323" t="s">
        <v>191</v>
      </c>
      <c r="B45" s="324">
        <v>13573.558426598</v>
      </c>
      <c r="C45" s="324">
        <v>39071.307012359997</v>
      </c>
      <c r="D45" s="324">
        <v>54159.449162059995</v>
      </c>
      <c r="E45" s="324">
        <v>50002.509896332995</v>
      </c>
      <c r="F45" s="324">
        <v>173203.81515400001</v>
      </c>
      <c r="G45" s="324">
        <v>330010.63965135103</v>
      </c>
      <c r="H45" s="324">
        <v>118.34706121800001</v>
      </c>
      <c r="I45" s="324">
        <v>875.18023263999999</v>
      </c>
      <c r="J45" s="324">
        <v>366.26666667000001</v>
      </c>
      <c r="K45" s="324">
        <v>3259.5518519000002</v>
      </c>
      <c r="L45" s="324">
        <v>86314.965182</v>
      </c>
      <c r="M45" s="324">
        <v>90934.310994428015</v>
      </c>
      <c r="N45" s="324">
        <v>420944.95064577897</v>
      </c>
      <c r="Q45" s="104"/>
      <c r="R45" s="104"/>
    </row>
    <row r="46" spans="1:18" x14ac:dyDescent="0.2">
      <c r="A46" s="325" t="s">
        <v>192</v>
      </c>
      <c r="B46" s="326">
        <v>86.487420107999995</v>
      </c>
      <c r="C46" s="326">
        <v>264.29629629999999</v>
      </c>
      <c r="D46" s="326"/>
      <c r="E46" s="326">
        <v>53.333333332999999</v>
      </c>
      <c r="F46" s="326"/>
      <c r="G46" s="326">
        <v>404.11704974099996</v>
      </c>
      <c r="H46" s="326">
        <v>21.796145466999999</v>
      </c>
      <c r="I46" s="326"/>
      <c r="J46" s="326"/>
      <c r="K46" s="326"/>
      <c r="L46" s="326">
        <v>4324.3</v>
      </c>
      <c r="M46" s="326">
        <v>4346.0961454670005</v>
      </c>
      <c r="N46" s="326">
        <v>4750.2131952079999</v>
      </c>
      <c r="Q46" s="104"/>
      <c r="R46" s="104"/>
    </row>
    <row r="47" spans="1:18" x14ac:dyDescent="0.2">
      <c r="A47" s="325" t="s">
        <v>193</v>
      </c>
      <c r="B47" s="326">
        <v>6070.0211152000002</v>
      </c>
      <c r="C47" s="326">
        <v>15153.149867</v>
      </c>
      <c r="D47" s="326">
        <v>17908.592014999998</v>
      </c>
      <c r="E47" s="326">
        <v>19545.877596999999</v>
      </c>
      <c r="F47" s="326">
        <v>68788.392814000006</v>
      </c>
      <c r="G47" s="326">
        <v>127466.0334082</v>
      </c>
      <c r="H47" s="326">
        <v>0</v>
      </c>
      <c r="I47" s="326"/>
      <c r="J47" s="326"/>
      <c r="K47" s="326">
        <v>1304.6518519000001</v>
      </c>
      <c r="L47" s="326">
        <v>40361.377463999997</v>
      </c>
      <c r="M47" s="326">
        <v>41666.029315899999</v>
      </c>
      <c r="N47" s="326">
        <v>169132.06272410002</v>
      </c>
      <c r="Q47" s="104"/>
      <c r="R47" s="104"/>
    </row>
    <row r="48" spans="1:18" x14ac:dyDescent="0.2">
      <c r="A48" s="325" t="s">
        <v>9</v>
      </c>
      <c r="B48" s="326">
        <v>186.29082374000001</v>
      </c>
      <c r="C48" s="326">
        <v>361.73333332999999</v>
      </c>
      <c r="D48" s="326">
        <v>1306.0465617</v>
      </c>
      <c r="E48" s="326"/>
      <c r="F48" s="326"/>
      <c r="G48" s="326">
        <v>1854.07071877</v>
      </c>
      <c r="H48" s="326">
        <v>0</v>
      </c>
      <c r="I48" s="326"/>
      <c r="J48" s="326">
        <v>366.26666667000001</v>
      </c>
      <c r="K48" s="326"/>
      <c r="L48" s="326">
        <v>2427.6999999999998</v>
      </c>
      <c r="M48" s="326">
        <v>2793.96666667</v>
      </c>
      <c r="N48" s="326">
        <v>4648.0373854399995</v>
      </c>
      <c r="Q48" s="104"/>
      <c r="R48" s="104"/>
    </row>
    <row r="49" spans="1:18" x14ac:dyDescent="0.2">
      <c r="A49" s="325" t="s">
        <v>10</v>
      </c>
      <c r="B49" s="326">
        <v>7079.5430567000003</v>
      </c>
      <c r="C49" s="326">
        <v>22868.150243</v>
      </c>
      <c r="D49" s="326">
        <v>34408.446948999997</v>
      </c>
      <c r="E49" s="326">
        <v>29212.298965999998</v>
      </c>
      <c r="F49" s="326">
        <v>104415.42234</v>
      </c>
      <c r="G49" s="326">
        <v>197983.86155470001</v>
      </c>
      <c r="H49" s="326">
        <v>96.550915751000005</v>
      </c>
      <c r="I49" s="326">
        <v>753.47568719000003</v>
      </c>
      <c r="J49" s="326"/>
      <c r="K49" s="326">
        <v>1954.9</v>
      </c>
      <c r="L49" s="326">
        <v>39201.587718000002</v>
      </c>
      <c r="M49" s="326">
        <v>42006.514320941009</v>
      </c>
      <c r="N49" s="326">
        <v>239990.37587564098</v>
      </c>
      <c r="Q49" s="104"/>
      <c r="R49" s="104"/>
    </row>
    <row r="50" spans="1:18" x14ac:dyDescent="0.2">
      <c r="A50" s="325" t="s">
        <v>11</v>
      </c>
      <c r="B50" s="326">
        <v>151.21601085</v>
      </c>
      <c r="C50" s="326">
        <v>423.97727272999998</v>
      </c>
      <c r="D50" s="326">
        <v>536.36363635999999</v>
      </c>
      <c r="E50" s="326">
        <v>1191</v>
      </c>
      <c r="F50" s="326"/>
      <c r="G50" s="326">
        <v>2302.5569199399997</v>
      </c>
      <c r="H50" s="326">
        <v>0</v>
      </c>
      <c r="I50" s="326">
        <v>121.70454545</v>
      </c>
      <c r="J50" s="326"/>
      <c r="K50" s="326"/>
      <c r="L50" s="326"/>
      <c r="M50" s="326">
        <v>121.70454545</v>
      </c>
      <c r="N50" s="326">
        <v>2424.2614653899996</v>
      </c>
      <c r="Q50" s="104"/>
      <c r="R50" s="104"/>
    </row>
    <row r="51" spans="1:18" x14ac:dyDescent="0.2">
      <c r="A51" s="323" t="s">
        <v>194</v>
      </c>
      <c r="B51" s="324">
        <v>542.81421613099997</v>
      </c>
      <c r="C51" s="324">
        <v>1197.17298676</v>
      </c>
      <c r="D51" s="324">
        <v>655.33506552999995</v>
      </c>
      <c r="E51" s="324">
        <v>3711.4411602500004</v>
      </c>
      <c r="F51" s="324">
        <v>1601.5500000000002</v>
      </c>
      <c r="G51" s="324">
        <v>7708.3134286709992</v>
      </c>
      <c r="H51" s="324">
        <v>592.57717540199997</v>
      </c>
      <c r="I51" s="324">
        <v>828.09663402000001</v>
      </c>
      <c r="J51" s="324">
        <v>922.83279343999993</v>
      </c>
      <c r="K51" s="324">
        <v>228.21014493000001</v>
      </c>
      <c r="L51" s="324">
        <v>9759.2502671000002</v>
      </c>
      <c r="M51" s="324">
        <v>12330.967014891999</v>
      </c>
      <c r="N51" s="324">
        <v>20039.280443562999</v>
      </c>
      <c r="Q51" s="104"/>
      <c r="R51" s="104"/>
    </row>
    <row r="52" spans="1:18" x14ac:dyDescent="0.2">
      <c r="A52" s="325" t="s">
        <v>195</v>
      </c>
      <c r="B52" s="326">
        <v>21.730769231</v>
      </c>
      <c r="C52" s="326">
        <v>21.3</v>
      </c>
      <c r="D52" s="326"/>
      <c r="E52" s="326"/>
      <c r="F52" s="326"/>
      <c r="G52" s="326">
        <v>43.030769231000001</v>
      </c>
      <c r="H52" s="326">
        <v>26.9</v>
      </c>
      <c r="I52" s="326"/>
      <c r="J52" s="326"/>
      <c r="K52" s="326"/>
      <c r="L52" s="326"/>
      <c r="M52" s="326">
        <v>26.9</v>
      </c>
      <c r="N52" s="326">
        <v>69.930769230999999</v>
      </c>
      <c r="Q52" s="104"/>
      <c r="R52" s="104"/>
    </row>
    <row r="53" spans="1:18" x14ac:dyDescent="0.2">
      <c r="A53" s="325" t="s">
        <v>15</v>
      </c>
      <c r="B53" s="326">
        <v>2.25</v>
      </c>
      <c r="C53" s="326">
        <v>177.14126594999999</v>
      </c>
      <c r="D53" s="326">
        <v>76.05</v>
      </c>
      <c r="E53" s="326">
        <v>1558.0625</v>
      </c>
      <c r="F53" s="326">
        <v>704.1</v>
      </c>
      <c r="G53" s="326">
        <v>2517.6037659499998</v>
      </c>
      <c r="H53" s="326">
        <v>37.234898641999997</v>
      </c>
      <c r="I53" s="326">
        <v>39.375</v>
      </c>
      <c r="J53" s="326"/>
      <c r="K53" s="326">
        <v>228.21014493000001</v>
      </c>
      <c r="L53" s="326">
        <v>1679.5374999999999</v>
      </c>
      <c r="M53" s="326">
        <v>1984.3575435719999</v>
      </c>
      <c r="N53" s="326">
        <v>4501.9613095220002</v>
      </c>
      <c r="Q53" s="104"/>
      <c r="R53" s="104"/>
    </row>
    <row r="54" spans="1:18" x14ac:dyDescent="0.2">
      <c r="A54" s="325" t="s">
        <v>20</v>
      </c>
      <c r="B54" s="326">
        <v>200.20907334</v>
      </c>
      <c r="C54" s="326">
        <v>571.45672080999998</v>
      </c>
      <c r="D54" s="326">
        <v>579.28506553</v>
      </c>
      <c r="E54" s="326">
        <v>495.47746975000001</v>
      </c>
      <c r="F54" s="326">
        <v>897.45</v>
      </c>
      <c r="G54" s="326">
        <v>2743.8783294300001</v>
      </c>
      <c r="H54" s="326">
        <v>247.69803922</v>
      </c>
      <c r="I54" s="326">
        <v>491.60913402</v>
      </c>
      <c r="J54" s="326">
        <v>597.59529343999998</v>
      </c>
      <c r="K54" s="326"/>
      <c r="L54" s="326">
        <v>2211.5289474000001</v>
      </c>
      <c r="M54" s="326">
        <v>3548.4314140799997</v>
      </c>
      <c r="N54" s="326">
        <v>6292.3097435099999</v>
      </c>
      <c r="Q54" s="104"/>
      <c r="R54" s="104"/>
    </row>
    <row r="55" spans="1:18" x14ac:dyDescent="0.2">
      <c r="A55" s="325" t="s">
        <v>23</v>
      </c>
      <c r="B55" s="326">
        <v>318.62437355999998</v>
      </c>
      <c r="C55" s="326">
        <v>427.27499999999998</v>
      </c>
      <c r="D55" s="326">
        <v>0</v>
      </c>
      <c r="E55" s="326">
        <v>1657.9011905</v>
      </c>
      <c r="F55" s="326"/>
      <c r="G55" s="326">
        <v>2403.8005640599999</v>
      </c>
      <c r="H55" s="326">
        <v>280.74423753999997</v>
      </c>
      <c r="I55" s="326">
        <v>297.11250000000001</v>
      </c>
      <c r="J55" s="326">
        <v>325.23750000000001</v>
      </c>
      <c r="K55" s="326"/>
      <c r="L55" s="326">
        <v>5868.1838196999997</v>
      </c>
      <c r="M55" s="326">
        <v>6771.2780572399997</v>
      </c>
      <c r="N55" s="326">
        <v>9175.0786212999992</v>
      </c>
      <c r="Q55" s="104"/>
      <c r="R55" s="104"/>
    </row>
    <row r="56" spans="1:18" x14ac:dyDescent="0.2">
      <c r="A56" s="323" t="s">
        <v>134</v>
      </c>
      <c r="B56" s="324">
        <v>775.66388785000004</v>
      </c>
      <c r="C56" s="324">
        <v>690.89212971999996</v>
      </c>
      <c r="D56" s="324">
        <v>1393.8411521</v>
      </c>
      <c r="E56" s="324">
        <v>684.66666667000004</v>
      </c>
      <c r="F56" s="324"/>
      <c r="G56" s="324">
        <v>3545.0638363400003</v>
      </c>
      <c r="H56" s="324">
        <v>685.97824723999997</v>
      </c>
      <c r="I56" s="324">
        <v>1205.5866483100001</v>
      </c>
      <c r="J56" s="324">
        <v>621.28281573000004</v>
      </c>
      <c r="K56" s="324">
        <v>3725.4863353999999</v>
      </c>
      <c r="L56" s="324">
        <v>770.21881621</v>
      </c>
      <c r="M56" s="324">
        <v>7008.5528628900001</v>
      </c>
      <c r="N56" s="324">
        <v>10553.61669923</v>
      </c>
      <c r="Q56" s="104"/>
      <c r="R56" s="104"/>
    </row>
    <row r="57" spans="1:18" x14ac:dyDescent="0.2">
      <c r="A57" s="325" t="s">
        <v>18</v>
      </c>
      <c r="B57" s="326">
        <v>773.46388784999999</v>
      </c>
      <c r="C57" s="326">
        <v>690.89212971999996</v>
      </c>
      <c r="D57" s="326">
        <v>1393.8411521</v>
      </c>
      <c r="E57" s="326">
        <v>684.66666667000004</v>
      </c>
      <c r="F57" s="326"/>
      <c r="G57" s="326">
        <v>3542.8638363400005</v>
      </c>
      <c r="H57" s="326">
        <v>685.97824723999997</v>
      </c>
      <c r="I57" s="326">
        <v>1089.4632649</v>
      </c>
      <c r="J57" s="326">
        <v>621.28281573000004</v>
      </c>
      <c r="K57" s="326">
        <v>3725.4863353999999</v>
      </c>
      <c r="L57" s="326">
        <v>770.21881621</v>
      </c>
      <c r="M57" s="326">
        <v>6892.4294794799998</v>
      </c>
      <c r="N57" s="326">
        <v>10435.293315820001</v>
      </c>
      <c r="Q57" s="104"/>
      <c r="R57" s="104"/>
    </row>
    <row r="58" spans="1:18" x14ac:dyDescent="0.2">
      <c r="A58" s="325" t="s">
        <v>196</v>
      </c>
      <c r="B58" s="326">
        <v>2.2000000000000002</v>
      </c>
      <c r="C58" s="326"/>
      <c r="D58" s="326"/>
      <c r="E58" s="326"/>
      <c r="F58" s="326"/>
      <c r="G58" s="326">
        <v>2.2000000000000002</v>
      </c>
      <c r="H58" s="326">
        <v>0</v>
      </c>
      <c r="I58" s="326">
        <v>116.12338341</v>
      </c>
      <c r="J58" s="326"/>
      <c r="K58" s="326"/>
      <c r="L58" s="326"/>
      <c r="M58" s="326">
        <v>116.12338341</v>
      </c>
      <c r="N58" s="326">
        <v>118.32338341000001</v>
      </c>
      <c r="Q58" s="104"/>
      <c r="R58" s="104"/>
    </row>
    <row r="59" spans="1:18" x14ac:dyDescent="0.2">
      <c r="A59" s="323" t="s">
        <v>197</v>
      </c>
      <c r="B59" s="324">
        <v>25.481249999999999</v>
      </c>
      <c r="C59" s="324"/>
      <c r="D59" s="324"/>
      <c r="E59" s="324"/>
      <c r="F59" s="324"/>
      <c r="G59" s="324">
        <v>25.481249999999999</v>
      </c>
      <c r="H59" s="324">
        <v>69.182754434999993</v>
      </c>
      <c r="I59" s="324"/>
      <c r="J59" s="324"/>
      <c r="K59" s="324"/>
      <c r="L59" s="324"/>
      <c r="M59" s="324">
        <v>69.182754434999993</v>
      </c>
      <c r="N59" s="324">
        <v>94.664004434999995</v>
      </c>
      <c r="Q59" s="104"/>
      <c r="R59" s="104"/>
    </row>
    <row r="60" spans="1:18" x14ac:dyDescent="0.2">
      <c r="A60" s="325" t="s">
        <v>17</v>
      </c>
      <c r="B60" s="326">
        <v>0</v>
      </c>
      <c r="C60" s="326"/>
      <c r="D60" s="326"/>
      <c r="E60" s="326"/>
      <c r="F60" s="326"/>
      <c r="G60" s="326">
        <v>0</v>
      </c>
      <c r="H60" s="326">
        <v>55.180671101999998</v>
      </c>
      <c r="I60" s="326"/>
      <c r="J60" s="326"/>
      <c r="K60" s="326"/>
      <c r="L60" s="326"/>
      <c r="M60" s="326">
        <v>55.180671101999998</v>
      </c>
      <c r="N60" s="326">
        <v>55.180671101999998</v>
      </c>
      <c r="Q60" s="104"/>
      <c r="R60" s="104"/>
    </row>
    <row r="61" spans="1:18" x14ac:dyDescent="0.2">
      <c r="A61" s="325" t="s">
        <v>198</v>
      </c>
      <c r="B61" s="326">
        <v>25.481249999999999</v>
      </c>
      <c r="C61" s="326"/>
      <c r="D61" s="326"/>
      <c r="E61" s="326"/>
      <c r="F61" s="326"/>
      <c r="G61" s="326">
        <v>25.481249999999999</v>
      </c>
      <c r="H61" s="326">
        <v>14.002083333</v>
      </c>
      <c r="I61" s="326"/>
      <c r="J61" s="326"/>
      <c r="K61" s="326"/>
      <c r="L61" s="326"/>
      <c r="M61" s="326">
        <v>14.002083333</v>
      </c>
      <c r="N61" s="326">
        <v>39.483333332999997</v>
      </c>
      <c r="Q61" s="104"/>
      <c r="R61" s="104"/>
    </row>
    <row r="62" spans="1:18" x14ac:dyDescent="0.2">
      <c r="A62" s="323" t="s">
        <v>199</v>
      </c>
      <c r="B62" s="324">
        <v>4.6013729977000004</v>
      </c>
      <c r="C62" s="324">
        <v>81.495652174</v>
      </c>
      <c r="D62" s="324">
        <v>13.6</v>
      </c>
      <c r="E62" s="324"/>
      <c r="F62" s="324"/>
      <c r="G62" s="324">
        <v>99.697025171699991</v>
      </c>
      <c r="H62" s="324">
        <v>123.08169454</v>
      </c>
      <c r="I62" s="324">
        <v>30.853957637000001</v>
      </c>
      <c r="J62" s="324">
        <v>32.799999999999997</v>
      </c>
      <c r="K62" s="324"/>
      <c r="L62" s="324"/>
      <c r="M62" s="324">
        <v>186.73565217700002</v>
      </c>
      <c r="N62" s="324">
        <v>286.4326773487</v>
      </c>
      <c r="Q62" s="104"/>
      <c r="R62" s="104"/>
    </row>
    <row r="63" spans="1:18" x14ac:dyDescent="0.2">
      <c r="A63" s="325" t="s">
        <v>21</v>
      </c>
      <c r="B63" s="326">
        <v>3.4434782609000001</v>
      </c>
      <c r="C63" s="326">
        <v>81.495652174</v>
      </c>
      <c r="D63" s="326">
        <v>13.6</v>
      </c>
      <c r="E63" s="326"/>
      <c r="F63" s="326"/>
      <c r="G63" s="326">
        <v>98.539130434899988</v>
      </c>
      <c r="H63" s="326">
        <v>123.08169454</v>
      </c>
      <c r="I63" s="326">
        <v>30.853957637000001</v>
      </c>
      <c r="J63" s="326">
        <v>32.799999999999997</v>
      </c>
      <c r="K63" s="326"/>
      <c r="L63" s="326"/>
      <c r="M63" s="326">
        <v>186.73565217700002</v>
      </c>
      <c r="N63" s="326">
        <v>285.27478261189998</v>
      </c>
      <c r="Q63" s="104"/>
      <c r="R63" s="104"/>
    </row>
    <row r="64" spans="1:18" x14ac:dyDescent="0.2">
      <c r="A64" s="325" t="s">
        <v>199</v>
      </c>
      <c r="B64" s="326">
        <v>1.1578947368000001</v>
      </c>
      <c r="C64" s="326">
        <v>0</v>
      </c>
      <c r="D64" s="326"/>
      <c r="E64" s="326"/>
      <c r="F64" s="326"/>
      <c r="G64" s="326">
        <v>1.1578947368000001</v>
      </c>
      <c r="H64" s="326"/>
      <c r="I64" s="326"/>
      <c r="J64" s="326">
        <v>0</v>
      </c>
      <c r="K64" s="326"/>
      <c r="L64" s="326"/>
      <c r="M64" s="326">
        <v>0</v>
      </c>
      <c r="N64" s="326">
        <v>1.1578947368000001</v>
      </c>
      <c r="Q64" s="104"/>
      <c r="R64" s="104"/>
    </row>
    <row r="65" spans="1:18" x14ac:dyDescent="0.2">
      <c r="A65" s="323" t="s">
        <v>200</v>
      </c>
      <c r="B65" s="324">
        <v>94.880110131999999</v>
      </c>
      <c r="C65" s="324">
        <v>233.53346490000001</v>
      </c>
      <c r="D65" s="324">
        <v>711.4</v>
      </c>
      <c r="E65" s="324">
        <v>350.71764705999999</v>
      </c>
      <c r="F65" s="324"/>
      <c r="G65" s="324">
        <v>1390.531222092</v>
      </c>
      <c r="H65" s="324">
        <v>195.79962467800001</v>
      </c>
      <c r="I65" s="324">
        <v>150.28453275800001</v>
      </c>
      <c r="J65" s="324"/>
      <c r="K65" s="324"/>
      <c r="L65" s="324"/>
      <c r="M65" s="324">
        <v>346.084157436</v>
      </c>
      <c r="N65" s="324">
        <v>1736.6153795279999</v>
      </c>
      <c r="Q65" s="104"/>
      <c r="R65" s="104"/>
    </row>
    <row r="66" spans="1:18" x14ac:dyDescent="0.2">
      <c r="A66" s="325" t="s">
        <v>24</v>
      </c>
      <c r="B66" s="326">
        <v>0.5</v>
      </c>
      <c r="C66" s="326"/>
      <c r="D66" s="326"/>
      <c r="E66" s="326"/>
      <c r="F66" s="326"/>
      <c r="G66" s="326">
        <v>0.5</v>
      </c>
      <c r="H66" s="326">
        <v>68.085838684999999</v>
      </c>
      <c r="I66" s="326">
        <v>104.50675498</v>
      </c>
      <c r="J66" s="326"/>
      <c r="K66" s="326"/>
      <c r="L66" s="326"/>
      <c r="M66" s="326">
        <v>172.59259366499998</v>
      </c>
      <c r="N66" s="326">
        <v>173.09259366499998</v>
      </c>
      <c r="Q66" s="104"/>
      <c r="R66" s="104"/>
    </row>
    <row r="67" spans="1:18" x14ac:dyDescent="0.2">
      <c r="A67" s="325" t="s">
        <v>201</v>
      </c>
      <c r="B67" s="326">
        <v>44.234180831000003</v>
      </c>
      <c r="C67" s="326">
        <v>111.76470587999999</v>
      </c>
      <c r="D67" s="326"/>
      <c r="E67" s="326">
        <v>350.71764705999999</v>
      </c>
      <c r="F67" s="326"/>
      <c r="G67" s="326">
        <v>506.716533771</v>
      </c>
      <c r="H67" s="326">
        <v>89.404411765000006</v>
      </c>
      <c r="I67" s="326"/>
      <c r="J67" s="326"/>
      <c r="K67" s="326"/>
      <c r="L67" s="326"/>
      <c r="M67" s="326">
        <v>89.404411765000006</v>
      </c>
      <c r="N67" s="326">
        <v>596.12094553600002</v>
      </c>
      <c r="Q67" s="104"/>
      <c r="R67" s="104"/>
    </row>
    <row r="68" spans="1:18" x14ac:dyDescent="0.2">
      <c r="A68" s="325" t="s">
        <v>26</v>
      </c>
      <c r="B68" s="326">
        <v>50.145929301000002</v>
      </c>
      <c r="C68" s="326">
        <v>121.76875902</v>
      </c>
      <c r="D68" s="326">
        <v>711.4</v>
      </c>
      <c r="E68" s="326"/>
      <c r="F68" s="326"/>
      <c r="G68" s="326">
        <v>883.31468832099995</v>
      </c>
      <c r="H68" s="326">
        <v>38.309374228000003</v>
      </c>
      <c r="I68" s="326">
        <v>45.777777778000001</v>
      </c>
      <c r="J68" s="326"/>
      <c r="K68" s="326"/>
      <c r="L68" s="326"/>
      <c r="M68" s="326">
        <v>84.087152005999997</v>
      </c>
      <c r="N68" s="326">
        <v>967.40184032699995</v>
      </c>
      <c r="Q68" s="104"/>
      <c r="R68" s="104"/>
    </row>
    <row r="69" spans="1:18" x14ac:dyDescent="0.2">
      <c r="A69" s="323" t="s">
        <v>202</v>
      </c>
      <c r="B69" s="324">
        <v>772.1854077035</v>
      </c>
      <c r="C69" s="324">
        <v>1118.1848643590001</v>
      </c>
      <c r="D69" s="324">
        <v>594.42519353</v>
      </c>
      <c r="E69" s="324">
        <v>70</v>
      </c>
      <c r="F69" s="324">
        <v>2508.0285714000001</v>
      </c>
      <c r="G69" s="324">
        <v>5062.8240369924997</v>
      </c>
      <c r="H69" s="324">
        <v>486.32214776069998</v>
      </c>
      <c r="I69" s="324">
        <v>266.43219778699995</v>
      </c>
      <c r="J69" s="324">
        <v>335.72413684200001</v>
      </c>
      <c r="K69" s="324">
        <v>942.9235023</v>
      </c>
      <c r="L69" s="324"/>
      <c r="M69" s="324">
        <v>2031.4019846896999</v>
      </c>
      <c r="N69" s="324">
        <v>7094.2260216821996</v>
      </c>
      <c r="Q69" s="104"/>
      <c r="R69" s="104"/>
    </row>
    <row r="70" spans="1:18" x14ac:dyDescent="0.2">
      <c r="A70" s="325" t="s">
        <v>6</v>
      </c>
      <c r="B70" s="326">
        <v>158.51846616</v>
      </c>
      <c r="C70" s="326">
        <v>91.456521738999996</v>
      </c>
      <c r="D70" s="326"/>
      <c r="E70" s="326"/>
      <c r="F70" s="326"/>
      <c r="G70" s="326">
        <v>249.97498789899998</v>
      </c>
      <c r="H70" s="326">
        <v>294.02977139000001</v>
      </c>
      <c r="I70" s="326">
        <v>75.974680307</v>
      </c>
      <c r="J70" s="326">
        <v>75.524136842000004</v>
      </c>
      <c r="K70" s="326"/>
      <c r="L70" s="326"/>
      <c r="M70" s="326">
        <v>445.52858853900005</v>
      </c>
      <c r="N70" s="326">
        <v>695.50357643799998</v>
      </c>
      <c r="Q70" s="104"/>
      <c r="R70" s="104"/>
    </row>
    <row r="71" spans="1:18" x14ac:dyDescent="0.2">
      <c r="A71" s="325" t="s">
        <v>16</v>
      </c>
      <c r="B71" s="326">
        <v>108.36760417000001</v>
      </c>
      <c r="C71" s="326">
        <v>264</v>
      </c>
      <c r="D71" s="326"/>
      <c r="E71" s="326">
        <v>70</v>
      </c>
      <c r="F71" s="326">
        <v>1291.4285714</v>
      </c>
      <c r="G71" s="326">
        <v>1733.7961755700001</v>
      </c>
      <c r="H71" s="326">
        <v>99.428571429000002</v>
      </c>
      <c r="I71" s="326">
        <v>0</v>
      </c>
      <c r="J71" s="326"/>
      <c r="K71" s="326"/>
      <c r="L71" s="326"/>
      <c r="M71" s="326">
        <v>99.428571429000002</v>
      </c>
      <c r="N71" s="326">
        <v>1833.224746999</v>
      </c>
      <c r="Q71" s="104"/>
      <c r="R71" s="104"/>
    </row>
    <row r="72" spans="1:18" x14ac:dyDescent="0.2">
      <c r="A72" s="325" t="s">
        <v>7</v>
      </c>
      <c r="B72" s="326">
        <v>289.44516128999999</v>
      </c>
      <c r="C72" s="326">
        <v>334.15691405000001</v>
      </c>
      <c r="D72" s="326">
        <v>463.42519353</v>
      </c>
      <c r="E72" s="326"/>
      <c r="F72" s="326">
        <v>1216.5999999999999</v>
      </c>
      <c r="G72" s="326">
        <v>2303.6272688700001</v>
      </c>
      <c r="H72" s="326">
        <v>83.776474625000006</v>
      </c>
      <c r="I72" s="326">
        <v>124.85751748</v>
      </c>
      <c r="J72" s="326">
        <v>260.2</v>
      </c>
      <c r="K72" s="326">
        <v>594.58064516000002</v>
      </c>
      <c r="L72" s="326"/>
      <c r="M72" s="326">
        <v>1063.414637265</v>
      </c>
      <c r="N72" s="326">
        <v>3367.0419061349999</v>
      </c>
      <c r="Q72" s="104"/>
      <c r="R72" s="104"/>
    </row>
    <row r="73" spans="1:18" x14ac:dyDescent="0.2">
      <c r="A73" s="325" t="s">
        <v>203</v>
      </c>
      <c r="B73" s="326">
        <v>6.5470588234999996</v>
      </c>
      <c r="C73" s="326"/>
      <c r="D73" s="326"/>
      <c r="E73" s="326"/>
      <c r="F73" s="326"/>
      <c r="G73" s="326">
        <v>6.5470588234999996</v>
      </c>
      <c r="H73" s="326">
        <v>9.0873303166999992</v>
      </c>
      <c r="I73" s="326"/>
      <c r="J73" s="326"/>
      <c r="K73" s="326"/>
      <c r="L73" s="326"/>
      <c r="M73" s="326">
        <v>9.0873303166999992</v>
      </c>
      <c r="N73" s="326">
        <v>15.6343891402</v>
      </c>
      <c r="Q73" s="104"/>
      <c r="R73" s="104"/>
    </row>
    <row r="74" spans="1:18" x14ac:dyDescent="0.2">
      <c r="A74" s="325" t="s">
        <v>28</v>
      </c>
      <c r="B74" s="326">
        <v>209.30711726000001</v>
      </c>
      <c r="C74" s="326">
        <v>428.57142857000002</v>
      </c>
      <c r="D74" s="326">
        <v>131</v>
      </c>
      <c r="E74" s="326"/>
      <c r="F74" s="326"/>
      <c r="G74" s="326">
        <v>768.87854583000001</v>
      </c>
      <c r="H74" s="326"/>
      <c r="I74" s="326">
        <v>65.599999999999994</v>
      </c>
      <c r="J74" s="326"/>
      <c r="K74" s="326">
        <v>348.34285713999998</v>
      </c>
      <c r="L74" s="326"/>
      <c r="M74" s="326">
        <v>413.94285714</v>
      </c>
      <c r="N74" s="326">
        <v>1182.82140297</v>
      </c>
      <c r="Q74" s="104"/>
      <c r="R74" s="104"/>
    </row>
    <row r="75" spans="1:18" x14ac:dyDescent="0.2">
      <c r="A75" s="323" t="s">
        <v>204</v>
      </c>
      <c r="B75" s="324">
        <v>11.479504951999999</v>
      </c>
      <c r="C75" s="324"/>
      <c r="D75" s="324"/>
      <c r="E75" s="324"/>
      <c r="F75" s="324"/>
      <c r="G75" s="324">
        <v>11.479504951999999</v>
      </c>
      <c r="H75" s="324">
        <v>41.071428570999998</v>
      </c>
      <c r="I75" s="324">
        <v>0</v>
      </c>
      <c r="J75" s="324"/>
      <c r="K75" s="324"/>
      <c r="L75" s="324"/>
      <c r="M75" s="324">
        <v>41.071428570999998</v>
      </c>
      <c r="N75" s="324">
        <v>52.550933522999998</v>
      </c>
      <c r="Q75" s="104"/>
      <c r="R75" s="104"/>
    </row>
    <row r="76" spans="1:18" x14ac:dyDescent="0.2">
      <c r="A76" s="327" t="s">
        <v>204</v>
      </c>
      <c r="B76" s="328">
        <v>11.479504951999999</v>
      </c>
      <c r="C76" s="328"/>
      <c r="D76" s="328"/>
      <c r="E76" s="328"/>
      <c r="F76" s="328"/>
      <c r="G76" s="328">
        <v>11.479504951999999</v>
      </c>
      <c r="H76" s="328">
        <v>41.071428570999998</v>
      </c>
      <c r="I76" s="328">
        <v>0</v>
      </c>
      <c r="J76" s="328"/>
      <c r="K76" s="328"/>
      <c r="L76" s="328"/>
      <c r="M76" s="328">
        <v>41.071428570999998</v>
      </c>
      <c r="N76" s="328">
        <v>52.550933522999998</v>
      </c>
      <c r="Q76" s="104"/>
      <c r="R76" s="104"/>
    </row>
    <row r="77" spans="1:18" x14ac:dyDescent="0.2">
      <c r="A77" s="326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Q77" s="104"/>
      <c r="R77" s="104"/>
    </row>
    <row r="78" spans="1:18" x14ac:dyDescent="0.2">
      <c r="A78" s="326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Q78" s="104"/>
      <c r="R78" s="104"/>
    </row>
    <row r="79" spans="1:18" x14ac:dyDescent="0.2">
      <c r="A79" s="326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Q79" s="104"/>
      <c r="R79" s="104"/>
    </row>
    <row r="80" spans="1:18" x14ac:dyDescent="0.2">
      <c r="A80" s="326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Q80" s="104"/>
      <c r="R80" s="104"/>
    </row>
    <row r="81" spans="1:18" x14ac:dyDescent="0.2">
      <c r="A81" s="548" t="s">
        <v>522</v>
      </c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Q81" s="104"/>
      <c r="R81" s="104"/>
    </row>
    <row r="82" spans="1:18" x14ac:dyDescent="0.2">
      <c r="A82" s="328"/>
      <c r="B82" s="549" t="s">
        <v>170</v>
      </c>
      <c r="C82" s="549"/>
      <c r="D82" s="549"/>
      <c r="E82" s="549"/>
      <c r="F82" s="329"/>
      <c r="G82" s="274" t="s">
        <v>455</v>
      </c>
      <c r="H82" s="542" t="s">
        <v>171</v>
      </c>
      <c r="I82" s="542"/>
      <c r="J82" s="542"/>
      <c r="K82" s="542"/>
      <c r="L82" s="403"/>
      <c r="M82" s="274" t="s">
        <v>455</v>
      </c>
      <c r="N82" s="274" t="s">
        <v>135</v>
      </c>
      <c r="Q82" s="104"/>
      <c r="R82" s="104"/>
    </row>
    <row r="83" spans="1:18" x14ac:dyDescent="0.2">
      <c r="A83" s="328" t="s">
        <v>172</v>
      </c>
      <c r="B83" s="330" t="s">
        <v>173</v>
      </c>
      <c r="C83" s="330" t="s">
        <v>174</v>
      </c>
      <c r="D83" s="330" t="s">
        <v>175</v>
      </c>
      <c r="E83" s="330" t="s">
        <v>176</v>
      </c>
      <c r="F83" s="330" t="s">
        <v>177</v>
      </c>
      <c r="G83" s="330"/>
      <c r="H83" s="330" t="s">
        <v>173</v>
      </c>
      <c r="I83" s="330" t="s">
        <v>174</v>
      </c>
      <c r="J83" s="330" t="s">
        <v>175</v>
      </c>
      <c r="K83" s="330" t="s">
        <v>176</v>
      </c>
      <c r="L83" s="330" t="s">
        <v>177</v>
      </c>
      <c r="M83" s="330"/>
      <c r="N83" s="330"/>
      <c r="Q83" s="104"/>
      <c r="R83" s="104"/>
    </row>
    <row r="84" spans="1:18" x14ac:dyDescent="0.2">
      <c r="A84" s="321" t="s">
        <v>205</v>
      </c>
      <c r="B84" s="322">
        <v>26214.666920224099</v>
      </c>
      <c r="C84" s="322">
        <v>38322.956368749998</v>
      </c>
      <c r="D84" s="322">
        <v>32405.941385263999</v>
      </c>
      <c r="E84" s="322">
        <v>35426.212024050008</v>
      </c>
      <c r="F84" s="322">
        <v>55704.032565860005</v>
      </c>
      <c r="G84" s="322">
        <v>188073.80926414809</v>
      </c>
      <c r="H84" s="322">
        <v>5681.4799520181014</v>
      </c>
      <c r="I84" s="322">
        <v>7860.5194921799985</v>
      </c>
      <c r="J84" s="322">
        <v>11218.135221800001</v>
      </c>
      <c r="K84" s="322">
        <v>17344.188097520004</v>
      </c>
      <c r="L84" s="322">
        <v>47576.080505930004</v>
      </c>
      <c r="M84" s="322">
        <v>89680.40326944807</v>
      </c>
      <c r="N84" s="322">
        <v>277754.21253359632</v>
      </c>
      <c r="Q84" s="104"/>
      <c r="R84" s="104"/>
    </row>
    <row r="85" spans="1:18" x14ac:dyDescent="0.2">
      <c r="A85" s="323" t="s">
        <v>206</v>
      </c>
      <c r="B85" s="324">
        <v>577.97850933299992</v>
      </c>
      <c r="C85" s="324">
        <v>956.06972523500008</v>
      </c>
      <c r="D85" s="324">
        <v>1576.9439930799997</v>
      </c>
      <c r="E85" s="324">
        <v>1881.8263019199999</v>
      </c>
      <c r="F85" s="324">
        <v>1637.50325843</v>
      </c>
      <c r="G85" s="324">
        <v>6630.3217879979993</v>
      </c>
      <c r="H85" s="324">
        <v>895.0673158699999</v>
      </c>
      <c r="I85" s="324">
        <v>1450.9741232020001</v>
      </c>
      <c r="J85" s="324">
        <v>3718.3885315100006</v>
      </c>
      <c r="K85" s="324">
        <v>3707</v>
      </c>
      <c r="L85" s="324">
        <v>8258.7999999999993</v>
      </c>
      <c r="M85" s="324">
        <v>18030.229970581997</v>
      </c>
      <c r="N85" s="324">
        <v>24660.551758580001</v>
      </c>
      <c r="Q85" s="104"/>
      <c r="R85" s="104"/>
    </row>
    <row r="86" spans="1:18" x14ac:dyDescent="0.2">
      <c r="A86" s="325" t="s">
        <v>76</v>
      </c>
      <c r="B86" s="326">
        <v>107.88218893</v>
      </c>
      <c r="C86" s="326">
        <v>305.90909090999997</v>
      </c>
      <c r="D86" s="326">
        <v>260</v>
      </c>
      <c r="E86" s="326"/>
      <c r="F86" s="326"/>
      <c r="G86" s="326">
        <v>673.79127984000002</v>
      </c>
      <c r="H86" s="326">
        <v>281.32678005000002</v>
      </c>
      <c r="I86" s="326">
        <v>201.02272726999999</v>
      </c>
      <c r="J86" s="326">
        <v>454.65909090999997</v>
      </c>
      <c r="K86" s="326">
        <v>0</v>
      </c>
      <c r="L86" s="326">
        <v>355</v>
      </c>
      <c r="M86" s="326">
        <v>1292.00859823</v>
      </c>
      <c r="N86" s="326">
        <v>1965.79987807</v>
      </c>
      <c r="Q86" s="104"/>
      <c r="R86" s="104"/>
    </row>
    <row r="87" spans="1:18" x14ac:dyDescent="0.2">
      <c r="A87" s="325" t="s">
        <v>207</v>
      </c>
      <c r="B87" s="326">
        <v>0</v>
      </c>
      <c r="C87" s="326"/>
      <c r="D87" s="326">
        <v>514.11235954999995</v>
      </c>
      <c r="E87" s="326"/>
      <c r="F87" s="326">
        <v>689.66292135000003</v>
      </c>
      <c r="G87" s="326">
        <v>1203.7752808999999</v>
      </c>
      <c r="H87" s="326">
        <v>74.228571428999999</v>
      </c>
      <c r="I87" s="326">
        <v>46.542857142999999</v>
      </c>
      <c r="J87" s="326"/>
      <c r="K87" s="326"/>
      <c r="L87" s="326"/>
      <c r="M87" s="326">
        <v>120.77142857199999</v>
      </c>
      <c r="N87" s="326">
        <v>1324.546709472</v>
      </c>
      <c r="Q87" s="104"/>
      <c r="R87" s="104"/>
    </row>
    <row r="88" spans="1:18" x14ac:dyDescent="0.2">
      <c r="A88" s="325" t="s">
        <v>79</v>
      </c>
      <c r="B88" s="326">
        <v>270.80675987000001</v>
      </c>
      <c r="C88" s="326">
        <v>420.11122255999999</v>
      </c>
      <c r="D88" s="326">
        <v>570.53932583999995</v>
      </c>
      <c r="E88" s="326"/>
      <c r="F88" s="326">
        <v>151.83033707999999</v>
      </c>
      <c r="G88" s="326">
        <v>1413.2876453499998</v>
      </c>
      <c r="H88" s="326">
        <v>122.14097821</v>
      </c>
      <c r="I88" s="326">
        <v>661.76660133999997</v>
      </c>
      <c r="J88" s="326">
        <v>1167.4154484000001</v>
      </c>
      <c r="K88" s="326">
        <v>2105.6999999999998</v>
      </c>
      <c r="L88" s="326">
        <v>4235.5</v>
      </c>
      <c r="M88" s="326">
        <v>8292.5230279499992</v>
      </c>
      <c r="N88" s="326">
        <v>9705.8106732999986</v>
      </c>
      <c r="Q88" s="104"/>
      <c r="R88" s="104"/>
    </row>
    <row r="89" spans="1:18" x14ac:dyDescent="0.2">
      <c r="A89" s="325" t="s">
        <v>80</v>
      </c>
      <c r="B89" s="326">
        <v>109.81924533</v>
      </c>
      <c r="C89" s="326">
        <v>197.12</v>
      </c>
      <c r="D89" s="326">
        <v>232.29230769</v>
      </c>
      <c r="E89" s="326">
        <v>1100.6153846</v>
      </c>
      <c r="F89" s="326">
        <v>796.01</v>
      </c>
      <c r="G89" s="326">
        <v>2435.8569376199998</v>
      </c>
      <c r="H89" s="326">
        <v>319.87357372999998</v>
      </c>
      <c r="I89" s="326">
        <v>457.78311392000001</v>
      </c>
      <c r="J89" s="326">
        <v>1471.1933566</v>
      </c>
      <c r="K89" s="326">
        <v>677.8</v>
      </c>
      <c r="L89" s="326">
        <v>3668.3</v>
      </c>
      <c r="M89" s="326">
        <v>6594.9500442500002</v>
      </c>
      <c r="N89" s="326">
        <v>9030.8069818699987</v>
      </c>
      <c r="Q89" s="104"/>
      <c r="R89" s="104"/>
    </row>
    <row r="90" spans="1:18" x14ac:dyDescent="0.2">
      <c r="A90" s="325" t="s">
        <v>85</v>
      </c>
      <c r="B90" s="326">
        <v>18.896424923000001</v>
      </c>
      <c r="C90" s="326"/>
      <c r="D90" s="326"/>
      <c r="E90" s="326">
        <v>781.21091732000002</v>
      </c>
      <c r="F90" s="326"/>
      <c r="G90" s="326">
        <v>800.10734224300006</v>
      </c>
      <c r="H90" s="326">
        <v>49.4</v>
      </c>
      <c r="I90" s="326"/>
      <c r="J90" s="326">
        <v>138.86573364</v>
      </c>
      <c r="K90" s="326">
        <v>629.79999999999995</v>
      </c>
      <c r="L90" s="326"/>
      <c r="M90" s="326">
        <v>818.06573363999996</v>
      </c>
      <c r="N90" s="326">
        <v>1618.1730758829999</v>
      </c>
      <c r="Q90" s="104"/>
      <c r="R90" s="104"/>
    </row>
    <row r="91" spans="1:18" x14ac:dyDescent="0.2">
      <c r="A91" s="325" t="s">
        <v>87</v>
      </c>
      <c r="B91" s="326">
        <v>70.573890280000001</v>
      </c>
      <c r="C91" s="326">
        <v>32.929411764999998</v>
      </c>
      <c r="D91" s="326"/>
      <c r="E91" s="326"/>
      <c r="F91" s="326"/>
      <c r="G91" s="326">
        <v>103.503302045</v>
      </c>
      <c r="H91" s="326">
        <v>48.097412450999997</v>
      </c>
      <c r="I91" s="326">
        <v>83.858823529000006</v>
      </c>
      <c r="J91" s="326">
        <v>486.25490195999998</v>
      </c>
      <c r="K91" s="326">
        <v>293.7</v>
      </c>
      <c r="L91" s="326"/>
      <c r="M91" s="326">
        <v>911.91113793999989</v>
      </c>
      <c r="N91" s="326">
        <v>1015.4144399849999</v>
      </c>
      <c r="Q91" s="104"/>
      <c r="R91" s="104"/>
    </row>
    <row r="92" spans="1:18" x14ac:dyDescent="0.2">
      <c r="A92" s="323" t="s">
        <v>65</v>
      </c>
      <c r="B92" s="324">
        <v>77.359471326999994</v>
      </c>
      <c r="C92" s="324">
        <v>134.9</v>
      </c>
      <c r="D92" s="324">
        <v>59</v>
      </c>
      <c r="E92" s="324"/>
      <c r="F92" s="324"/>
      <c r="G92" s="324">
        <v>271.25947132700003</v>
      </c>
      <c r="H92" s="324">
        <v>208.42492125999999</v>
      </c>
      <c r="I92" s="324">
        <v>103.32236549</v>
      </c>
      <c r="J92" s="324"/>
      <c r="K92" s="324"/>
      <c r="L92" s="324"/>
      <c r="M92" s="324">
        <v>311.74728675</v>
      </c>
      <c r="N92" s="324">
        <v>583.00675807700009</v>
      </c>
      <c r="Q92" s="104"/>
      <c r="R92" s="104"/>
    </row>
    <row r="93" spans="1:18" x14ac:dyDescent="0.2">
      <c r="A93" s="325" t="s">
        <v>65</v>
      </c>
      <c r="B93" s="326">
        <v>77.359471326999994</v>
      </c>
      <c r="C93" s="326">
        <v>134.9</v>
      </c>
      <c r="D93" s="326">
        <v>59</v>
      </c>
      <c r="E93" s="326"/>
      <c r="F93" s="326"/>
      <c r="G93" s="326">
        <v>271.25947132700003</v>
      </c>
      <c r="H93" s="326">
        <v>208.42492125999999</v>
      </c>
      <c r="I93" s="326">
        <v>103.32236549</v>
      </c>
      <c r="J93" s="326"/>
      <c r="K93" s="326"/>
      <c r="L93" s="326"/>
      <c r="M93" s="326">
        <v>311.74728675</v>
      </c>
      <c r="N93" s="326">
        <v>583.00675807700009</v>
      </c>
      <c r="Q93" s="104"/>
      <c r="R93" s="104"/>
    </row>
    <row r="94" spans="1:18" x14ac:dyDescent="0.2">
      <c r="A94" s="323" t="s">
        <v>208</v>
      </c>
      <c r="B94" s="324">
        <v>1346.6654701180998</v>
      </c>
      <c r="C94" s="324">
        <v>2971.9394396500002</v>
      </c>
      <c r="D94" s="324">
        <v>1069.7492645100001</v>
      </c>
      <c r="E94" s="324">
        <v>2415.1179704000001</v>
      </c>
      <c r="F94" s="324">
        <v>573.9</v>
      </c>
      <c r="G94" s="324">
        <v>8377.3721446781001</v>
      </c>
      <c r="H94" s="324">
        <v>1098.94157275</v>
      </c>
      <c r="I94" s="324">
        <v>1571.38899872</v>
      </c>
      <c r="J94" s="324">
        <v>1177.1969383399999</v>
      </c>
      <c r="K94" s="324">
        <v>1476.4138705300002</v>
      </c>
      <c r="L94" s="324">
        <v>5483.6</v>
      </c>
      <c r="M94" s="324">
        <v>10807.541380340001</v>
      </c>
      <c r="N94" s="324">
        <v>19184.913525018099</v>
      </c>
      <c r="Q94" s="104"/>
      <c r="R94" s="104"/>
    </row>
    <row r="95" spans="1:18" x14ac:dyDescent="0.2">
      <c r="A95" s="325" t="s">
        <v>62</v>
      </c>
      <c r="B95" s="326">
        <v>214.65215688999999</v>
      </c>
      <c r="C95" s="326">
        <v>471.14949268999999</v>
      </c>
      <c r="D95" s="326">
        <v>239.8</v>
      </c>
      <c r="E95" s="326"/>
      <c r="F95" s="326"/>
      <c r="G95" s="326">
        <v>925.60164957999996</v>
      </c>
      <c r="H95" s="326">
        <v>380.41544474</v>
      </c>
      <c r="I95" s="326">
        <v>316.04363215000001</v>
      </c>
      <c r="J95" s="326">
        <v>429.33</v>
      </c>
      <c r="K95" s="326">
        <v>596.1</v>
      </c>
      <c r="L95" s="326"/>
      <c r="M95" s="326">
        <v>1721.8890768900001</v>
      </c>
      <c r="N95" s="326">
        <v>2647.49072647</v>
      </c>
      <c r="Q95" s="104"/>
      <c r="R95" s="104"/>
    </row>
    <row r="96" spans="1:18" x14ac:dyDescent="0.2">
      <c r="A96" s="325" t="s">
        <v>63</v>
      </c>
      <c r="B96" s="326">
        <v>71.586428570999999</v>
      </c>
      <c r="C96" s="326"/>
      <c r="D96" s="326">
        <v>299.2</v>
      </c>
      <c r="E96" s="326"/>
      <c r="F96" s="326"/>
      <c r="G96" s="326">
        <v>370.78642857099999</v>
      </c>
      <c r="H96" s="326">
        <v>202.36002535</v>
      </c>
      <c r="I96" s="326"/>
      <c r="J96" s="326"/>
      <c r="K96" s="326"/>
      <c r="L96" s="326"/>
      <c r="M96" s="326">
        <v>202.36002535</v>
      </c>
      <c r="N96" s="326">
        <v>573.14645392099999</v>
      </c>
      <c r="Q96" s="104"/>
      <c r="R96" s="104"/>
    </row>
    <row r="97" spans="1:18" x14ac:dyDescent="0.2">
      <c r="A97" s="325" t="s">
        <v>78</v>
      </c>
      <c r="B97" s="326">
        <v>0</v>
      </c>
      <c r="C97" s="326">
        <v>41.2</v>
      </c>
      <c r="D97" s="326"/>
      <c r="E97" s="326"/>
      <c r="F97" s="326"/>
      <c r="G97" s="326">
        <v>41.2</v>
      </c>
      <c r="H97" s="326">
        <v>150.46062280000001</v>
      </c>
      <c r="I97" s="326"/>
      <c r="J97" s="326"/>
      <c r="K97" s="326"/>
      <c r="L97" s="326">
        <v>719.1</v>
      </c>
      <c r="M97" s="326">
        <v>869.56062280000003</v>
      </c>
      <c r="N97" s="326">
        <v>910.76062279999996</v>
      </c>
      <c r="Q97" s="104"/>
      <c r="R97" s="104"/>
    </row>
    <row r="98" spans="1:18" x14ac:dyDescent="0.2">
      <c r="A98" s="325" t="s">
        <v>81</v>
      </c>
      <c r="B98" s="326">
        <v>1016.8497417999999</v>
      </c>
      <c r="C98" s="326">
        <v>2048.7367969000002</v>
      </c>
      <c r="D98" s="326">
        <v>278.86355021999998</v>
      </c>
      <c r="E98" s="326">
        <v>2415.1179704000001</v>
      </c>
      <c r="F98" s="326"/>
      <c r="G98" s="326">
        <v>5759.5680593200004</v>
      </c>
      <c r="H98" s="326">
        <v>152.07346494999999</v>
      </c>
      <c r="I98" s="326">
        <v>1108.4106953999999</v>
      </c>
      <c r="J98" s="326">
        <v>382.54045707</v>
      </c>
      <c r="K98" s="326">
        <v>293.79130203</v>
      </c>
      <c r="L98" s="326">
        <v>4420.3</v>
      </c>
      <c r="M98" s="326">
        <v>6357.1159194500005</v>
      </c>
      <c r="N98" s="326">
        <v>12116.683978770001</v>
      </c>
      <c r="Q98" s="104"/>
      <c r="R98" s="104"/>
    </row>
    <row r="99" spans="1:18" x14ac:dyDescent="0.2">
      <c r="A99" s="325" t="s">
        <v>209</v>
      </c>
      <c r="B99" s="326">
        <v>35</v>
      </c>
      <c r="C99" s="326">
        <v>153.58208955000001</v>
      </c>
      <c r="D99" s="326"/>
      <c r="E99" s="326"/>
      <c r="F99" s="326"/>
      <c r="G99" s="326">
        <v>188.58208955000001</v>
      </c>
      <c r="H99" s="326">
        <v>103.18212072999999</v>
      </c>
      <c r="I99" s="326"/>
      <c r="J99" s="326"/>
      <c r="K99" s="326"/>
      <c r="L99" s="326"/>
      <c r="M99" s="326">
        <v>103.18212072999999</v>
      </c>
      <c r="N99" s="326">
        <v>291.76421027999999</v>
      </c>
      <c r="Q99" s="104"/>
      <c r="R99" s="104"/>
    </row>
    <row r="100" spans="1:18" x14ac:dyDescent="0.2">
      <c r="A100" s="325" t="s">
        <v>84</v>
      </c>
      <c r="B100" s="326">
        <v>8.5771428571000001</v>
      </c>
      <c r="C100" s="326">
        <v>257.27106050999998</v>
      </c>
      <c r="D100" s="326">
        <v>251.88571429000001</v>
      </c>
      <c r="E100" s="326"/>
      <c r="F100" s="326">
        <v>573.9</v>
      </c>
      <c r="G100" s="326">
        <v>1091.6339176571</v>
      </c>
      <c r="H100" s="326">
        <v>110.44989418</v>
      </c>
      <c r="I100" s="326">
        <v>146.93467117</v>
      </c>
      <c r="J100" s="326">
        <v>365.32648126999999</v>
      </c>
      <c r="K100" s="326">
        <v>586.52256850000003</v>
      </c>
      <c r="L100" s="326">
        <v>344.2</v>
      </c>
      <c r="M100" s="326">
        <v>1553.43361512</v>
      </c>
      <c r="N100" s="326">
        <v>2645.0675327771</v>
      </c>
      <c r="Q100" s="104"/>
      <c r="R100" s="104"/>
    </row>
    <row r="101" spans="1:18" x14ac:dyDescent="0.2">
      <c r="A101" s="323" t="s">
        <v>210</v>
      </c>
      <c r="B101" s="324">
        <v>22329.359771650001</v>
      </c>
      <c r="C101" s="324">
        <v>31645.1575275</v>
      </c>
      <c r="D101" s="324">
        <v>26676.6808103</v>
      </c>
      <c r="E101" s="324">
        <v>29506.456942299999</v>
      </c>
      <c r="F101" s="324">
        <v>51049.650736000003</v>
      </c>
      <c r="G101" s="324">
        <v>161207.30578775</v>
      </c>
      <c r="H101" s="324">
        <v>1242.5424552171</v>
      </c>
      <c r="I101" s="324">
        <v>2194.3875988340001</v>
      </c>
      <c r="J101" s="324">
        <v>3338.1233263999998</v>
      </c>
      <c r="K101" s="324">
        <v>9582.8225028500001</v>
      </c>
      <c r="L101" s="324">
        <v>33452.428570999997</v>
      </c>
      <c r="M101" s="324">
        <v>49810.304454301098</v>
      </c>
      <c r="N101" s="324">
        <v>211017.6102420511</v>
      </c>
      <c r="Q101" s="104"/>
      <c r="R101" s="104"/>
    </row>
    <row r="102" spans="1:18" x14ac:dyDescent="0.2">
      <c r="A102" s="325" t="s">
        <v>211</v>
      </c>
      <c r="B102" s="326">
        <v>20510.186107000001</v>
      </c>
      <c r="C102" s="326">
        <v>28294.119831</v>
      </c>
      <c r="D102" s="326">
        <v>24720.239081</v>
      </c>
      <c r="E102" s="326">
        <v>22432.466097</v>
      </c>
      <c r="F102" s="326">
        <v>34078.793593000002</v>
      </c>
      <c r="G102" s="326">
        <v>130035.80470899999</v>
      </c>
      <c r="H102" s="326">
        <v>651.66248357999996</v>
      </c>
      <c r="I102" s="326">
        <v>1559.3249992999999</v>
      </c>
      <c r="J102" s="326">
        <v>2263.7979295999999</v>
      </c>
      <c r="K102" s="326">
        <v>8860.2984639000006</v>
      </c>
      <c r="L102" s="326">
        <v>24626.928571</v>
      </c>
      <c r="M102" s="326">
        <v>37962.012447380002</v>
      </c>
      <c r="N102" s="326">
        <v>167997.81715637998</v>
      </c>
      <c r="Q102" s="104"/>
      <c r="R102" s="104"/>
    </row>
    <row r="103" spans="1:18" x14ac:dyDescent="0.2">
      <c r="A103" s="325" t="s">
        <v>212</v>
      </c>
      <c r="B103" s="326">
        <v>194.01414305</v>
      </c>
      <c r="C103" s="326">
        <v>499.48599489999998</v>
      </c>
      <c r="D103" s="326"/>
      <c r="E103" s="326">
        <v>1464.8571429000001</v>
      </c>
      <c r="F103" s="326"/>
      <c r="G103" s="326">
        <v>2158.3572808500003</v>
      </c>
      <c r="H103" s="326">
        <v>8.5771428571000001</v>
      </c>
      <c r="I103" s="326">
        <v>18.808988763999999</v>
      </c>
      <c r="J103" s="326"/>
      <c r="K103" s="326"/>
      <c r="L103" s="326"/>
      <c r="M103" s="326">
        <v>27.386131621099999</v>
      </c>
      <c r="N103" s="326">
        <v>2185.7434124711003</v>
      </c>
      <c r="Q103" s="104"/>
      <c r="R103" s="104"/>
    </row>
    <row r="104" spans="1:18" x14ac:dyDescent="0.2">
      <c r="A104" s="325" t="s">
        <v>75</v>
      </c>
      <c r="B104" s="326">
        <v>1625.1595216000001</v>
      </c>
      <c r="C104" s="326">
        <v>2851.5517015999999</v>
      </c>
      <c r="D104" s="326">
        <v>1956.4417292999999</v>
      </c>
      <c r="E104" s="326">
        <v>5609.1337024000004</v>
      </c>
      <c r="F104" s="326">
        <v>16970.857143000001</v>
      </c>
      <c r="G104" s="326">
        <v>29013.143797900004</v>
      </c>
      <c r="H104" s="326">
        <v>582.30282878000003</v>
      </c>
      <c r="I104" s="326">
        <v>616.25361077000002</v>
      </c>
      <c r="J104" s="326">
        <v>1074.3253967999999</v>
      </c>
      <c r="K104" s="326">
        <v>722.52403894999998</v>
      </c>
      <c r="L104" s="326">
        <v>8825.5</v>
      </c>
      <c r="M104" s="326">
        <v>11820.905875299999</v>
      </c>
      <c r="N104" s="326">
        <v>40834.049673200003</v>
      </c>
      <c r="Q104" s="104"/>
      <c r="R104" s="104"/>
    </row>
    <row r="105" spans="1:18" x14ac:dyDescent="0.2">
      <c r="A105" s="323" t="s">
        <v>213</v>
      </c>
      <c r="B105" s="324">
        <v>1565.782377406</v>
      </c>
      <c r="C105" s="324">
        <v>2433.3349144610002</v>
      </c>
      <c r="D105" s="324">
        <v>3023.5673173740001</v>
      </c>
      <c r="E105" s="324">
        <v>1217.3441427600001</v>
      </c>
      <c r="F105" s="324">
        <v>1601.3</v>
      </c>
      <c r="G105" s="324">
        <v>9841.3287520009999</v>
      </c>
      <c r="H105" s="324">
        <v>1913.980170926</v>
      </c>
      <c r="I105" s="324">
        <v>2151.0325964040003</v>
      </c>
      <c r="J105" s="324">
        <v>2427.21227013</v>
      </c>
      <c r="K105" s="324">
        <v>1203.1517241399999</v>
      </c>
      <c r="L105" s="324">
        <v>381.25193493</v>
      </c>
      <c r="M105" s="324">
        <v>8076.6286965299996</v>
      </c>
      <c r="N105" s="324">
        <v>17917.957448531</v>
      </c>
      <c r="Q105" s="104"/>
      <c r="R105" s="104"/>
    </row>
    <row r="106" spans="1:18" x14ac:dyDescent="0.2">
      <c r="A106" s="325" t="s">
        <v>64</v>
      </c>
      <c r="B106" s="326">
        <v>106.49508215</v>
      </c>
      <c r="C106" s="326">
        <v>81.165217390999999</v>
      </c>
      <c r="D106" s="326">
        <v>32.895652173999999</v>
      </c>
      <c r="E106" s="326">
        <v>235.46956521999999</v>
      </c>
      <c r="F106" s="326"/>
      <c r="G106" s="326">
        <v>456.02551693499998</v>
      </c>
      <c r="H106" s="326">
        <v>123.13111852999999</v>
      </c>
      <c r="I106" s="326">
        <v>391.14626865999998</v>
      </c>
      <c r="J106" s="326"/>
      <c r="K106" s="326">
        <v>277.89999999999998</v>
      </c>
      <c r="L106" s="326"/>
      <c r="M106" s="326">
        <v>792.17738718999999</v>
      </c>
      <c r="N106" s="326">
        <v>1248.2029041249998</v>
      </c>
      <c r="Q106" s="104"/>
      <c r="R106" s="104"/>
    </row>
    <row r="107" spans="1:18" x14ac:dyDescent="0.2">
      <c r="A107" s="325" t="s">
        <v>68</v>
      </c>
      <c r="B107" s="326">
        <v>62.219390165999997</v>
      </c>
      <c r="C107" s="326">
        <v>203</v>
      </c>
      <c r="D107" s="326"/>
      <c r="E107" s="326"/>
      <c r="F107" s="326"/>
      <c r="G107" s="326">
        <v>265.21939016599998</v>
      </c>
      <c r="H107" s="326">
        <v>202.42887931000001</v>
      </c>
      <c r="I107" s="326">
        <v>118.16039326000001</v>
      </c>
      <c r="J107" s="326"/>
      <c r="K107" s="326"/>
      <c r="L107" s="326"/>
      <c r="M107" s="326">
        <v>320.58927257000005</v>
      </c>
      <c r="N107" s="326">
        <v>585.80866273599997</v>
      </c>
      <c r="Q107" s="104"/>
      <c r="R107" s="104"/>
    </row>
    <row r="108" spans="1:18" x14ac:dyDescent="0.2">
      <c r="A108" s="325" t="s">
        <v>69</v>
      </c>
      <c r="B108" s="326">
        <v>480.70793988999998</v>
      </c>
      <c r="C108" s="326">
        <v>462.96564326999999</v>
      </c>
      <c r="D108" s="326"/>
      <c r="E108" s="326">
        <v>438.42630167999999</v>
      </c>
      <c r="F108" s="326"/>
      <c r="G108" s="326">
        <v>1382.09988484</v>
      </c>
      <c r="H108" s="326">
        <v>691.04900034000002</v>
      </c>
      <c r="I108" s="326">
        <v>515.53771930000005</v>
      </c>
      <c r="J108" s="326">
        <v>689.43333332999998</v>
      </c>
      <c r="K108" s="326"/>
      <c r="L108" s="326"/>
      <c r="M108" s="326">
        <v>1896.0200529700001</v>
      </c>
      <c r="N108" s="326">
        <v>3278.11993781</v>
      </c>
      <c r="Q108" s="104"/>
      <c r="R108" s="104"/>
    </row>
    <row r="109" spans="1:18" x14ac:dyDescent="0.2">
      <c r="A109" s="325" t="s">
        <v>214</v>
      </c>
      <c r="B109" s="326">
        <v>167.96071111000001</v>
      </c>
      <c r="C109" s="326"/>
      <c r="D109" s="326"/>
      <c r="E109" s="326"/>
      <c r="F109" s="326"/>
      <c r="G109" s="326">
        <v>167.96071111000001</v>
      </c>
      <c r="H109" s="326">
        <v>90.840540356000005</v>
      </c>
      <c r="I109" s="326">
        <v>55.170006669999999</v>
      </c>
      <c r="J109" s="326">
        <v>93.84</v>
      </c>
      <c r="K109" s="326"/>
      <c r="L109" s="326"/>
      <c r="M109" s="326">
        <v>239.85054702600002</v>
      </c>
      <c r="N109" s="326">
        <v>407.81125813599999</v>
      </c>
      <c r="Q109" s="104"/>
      <c r="R109" s="104"/>
    </row>
    <row r="110" spans="1:18" x14ac:dyDescent="0.2">
      <c r="A110" s="325" t="s">
        <v>86</v>
      </c>
      <c r="B110" s="326">
        <v>0</v>
      </c>
      <c r="C110" s="326"/>
      <c r="D110" s="326"/>
      <c r="E110" s="326"/>
      <c r="F110" s="326"/>
      <c r="G110" s="326">
        <v>0</v>
      </c>
      <c r="H110" s="326">
        <v>62.1</v>
      </c>
      <c r="I110" s="326">
        <v>52.714285713999999</v>
      </c>
      <c r="J110" s="326">
        <v>264.39999999999998</v>
      </c>
      <c r="K110" s="326"/>
      <c r="L110" s="326"/>
      <c r="M110" s="326">
        <v>379.21428571399997</v>
      </c>
      <c r="N110" s="326">
        <v>379.21428571399997</v>
      </c>
      <c r="Q110" s="104"/>
      <c r="R110" s="104"/>
    </row>
    <row r="111" spans="1:18" x14ac:dyDescent="0.2">
      <c r="A111" s="325" t="s">
        <v>71</v>
      </c>
      <c r="B111" s="326">
        <v>748.39925409</v>
      </c>
      <c r="C111" s="326">
        <v>1686.2040538000001</v>
      </c>
      <c r="D111" s="326">
        <v>2990.6716652</v>
      </c>
      <c r="E111" s="326">
        <v>543.44827585999997</v>
      </c>
      <c r="F111" s="326">
        <v>1601.3</v>
      </c>
      <c r="G111" s="326">
        <v>7570.0232489500004</v>
      </c>
      <c r="H111" s="326">
        <v>744.43063239000003</v>
      </c>
      <c r="I111" s="326">
        <v>1018.3039228</v>
      </c>
      <c r="J111" s="326">
        <v>1379.5389368000001</v>
      </c>
      <c r="K111" s="326">
        <v>925.25172413999996</v>
      </c>
      <c r="L111" s="326">
        <v>381.25193493</v>
      </c>
      <c r="M111" s="326">
        <v>4448.7771510599996</v>
      </c>
      <c r="N111" s="326">
        <v>12018.800400009999</v>
      </c>
      <c r="Q111" s="104"/>
      <c r="R111" s="104"/>
    </row>
    <row r="112" spans="1:18" x14ac:dyDescent="0.2">
      <c r="A112" s="323" t="s">
        <v>215</v>
      </c>
      <c r="B112" s="324">
        <v>317.52132039000003</v>
      </c>
      <c r="C112" s="324">
        <v>181.55476190399997</v>
      </c>
      <c r="D112" s="324"/>
      <c r="E112" s="324">
        <v>405.46666667</v>
      </c>
      <c r="F112" s="324">
        <v>841.67857143000003</v>
      </c>
      <c r="G112" s="324">
        <v>1746.221320394</v>
      </c>
      <c r="H112" s="324">
        <v>322.52351599499997</v>
      </c>
      <c r="I112" s="324">
        <v>389.41380952999998</v>
      </c>
      <c r="J112" s="324">
        <v>557.21415542</v>
      </c>
      <c r="K112" s="324">
        <v>1374.8</v>
      </c>
      <c r="L112" s="324">
        <v>0</v>
      </c>
      <c r="M112" s="324">
        <v>2643.9514809449997</v>
      </c>
      <c r="N112" s="324">
        <v>4390.1728013390002</v>
      </c>
      <c r="Q112" s="104"/>
      <c r="R112" s="104"/>
    </row>
    <row r="113" spans="1:18" x14ac:dyDescent="0.2">
      <c r="A113" s="325" t="s">
        <v>66</v>
      </c>
      <c r="B113" s="326">
        <v>17.195</v>
      </c>
      <c r="C113" s="326">
        <v>19.833333332999999</v>
      </c>
      <c r="D113" s="326"/>
      <c r="E113" s="326">
        <v>405.46666667</v>
      </c>
      <c r="F113" s="326"/>
      <c r="G113" s="326">
        <v>442.49500000299997</v>
      </c>
      <c r="H113" s="326">
        <v>119.375</v>
      </c>
      <c r="I113" s="326">
        <v>147.35666667000001</v>
      </c>
      <c r="J113" s="326">
        <v>194.93333333000001</v>
      </c>
      <c r="K113" s="326">
        <v>302.39999999999998</v>
      </c>
      <c r="L113" s="326">
        <v>0</v>
      </c>
      <c r="M113" s="326">
        <v>764.06499999999994</v>
      </c>
      <c r="N113" s="326">
        <v>1206.5600000029999</v>
      </c>
      <c r="Q113" s="104"/>
      <c r="R113" s="104"/>
    </row>
    <row r="114" spans="1:18" x14ac:dyDescent="0.2">
      <c r="A114" s="325" t="s">
        <v>67</v>
      </c>
      <c r="B114" s="326">
        <v>122.06666667</v>
      </c>
      <c r="C114" s="326">
        <v>41.3</v>
      </c>
      <c r="D114" s="326"/>
      <c r="E114" s="326"/>
      <c r="F114" s="326"/>
      <c r="G114" s="326">
        <v>163.36666667</v>
      </c>
      <c r="H114" s="326">
        <v>66.266666666999996</v>
      </c>
      <c r="I114" s="326"/>
      <c r="J114" s="326"/>
      <c r="K114" s="326">
        <v>433</v>
      </c>
      <c r="L114" s="326"/>
      <c r="M114" s="326">
        <v>499.26666666699998</v>
      </c>
      <c r="N114" s="326">
        <v>662.63333333700007</v>
      </c>
      <c r="Q114" s="104"/>
      <c r="R114" s="104"/>
    </row>
    <row r="115" spans="1:18" x14ac:dyDescent="0.2">
      <c r="A115" s="325" t="s">
        <v>83</v>
      </c>
      <c r="B115" s="326">
        <v>75.549902439999997</v>
      </c>
      <c r="C115" s="326">
        <v>39.321428570999998</v>
      </c>
      <c r="D115" s="326"/>
      <c r="E115" s="326"/>
      <c r="F115" s="326">
        <v>841.67857143000003</v>
      </c>
      <c r="G115" s="326">
        <v>956.54990244099997</v>
      </c>
      <c r="H115" s="326">
        <v>74.201849327999994</v>
      </c>
      <c r="I115" s="326">
        <v>242.05714286</v>
      </c>
      <c r="J115" s="326">
        <v>362.28082209000002</v>
      </c>
      <c r="K115" s="326">
        <v>639.4</v>
      </c>
      <c r="L115" s="326"/>
      <c r="M115" s="326">
        <v>1317.9398142780001</v>
      </c>
      <c r="N115" s="326">
        <v>2274.4897167190002</v>
      </c>
      <c r="Q115" s="104"/>
      <c r="R115" s="104"/>
    </row>
    <row r="116" spans="1:18" x14ac:dyDescent="0.2">
      <c r="A116" s="327" t="s">
        <v>216</v>
      </c>
      <c r="B116" s="328">
        <v>102.70975128000001</v>
      </c>
      <c r="C116" s="328">
        <v>81.099999999999994</v>
      </c>
      <c r="D116" s="328"/>
      <c r="E116" s="328"/>
      <c r="F116" s="328"/>
      <c r="G116" s="328">
        <v>183.80975128</v>
      </c>
      <c r="H116" s="328">
        <v>62.68</v>
      </c>
      <c r="I116" s="328"/>
      <c r="J116" s="328"/>
      <c r="K116" s="328"/>
      <c r="L116" s="328"/>
      <c r="M116" s="328">
        <v>62.68</v>
      </c>
      <c r="N116" s="328">
        <v>246.48975128000001</v>
      </c>
      <c r="Q116" s="104"/>
      <c r="R116" s="104"/>
    </row>
    <row r="117" spans="1:18" x14ac:dyDescent="0.2">
      <c r="A117" s="325"/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Q117" s="104"/>
      <c r="R117" s="104"/>
    </row>
    <row r="118" spans="1:18" x14ac:dyDescent="0.2">
      <c r="A118" s="548" t="s">
        <v>522</v>
      </c>
      <c r="B118" s="548"/>
      <c r="C118" s="548"/>
      <c r="D118" s="548"/>
      <c r="E118" s="548"/>
      <c r="F118" s="548"/>
      <c r="G118" s="548"/>
      <c r="H118" s="548"/>
      <c r="I118" s="548"/>
      <c r="J118" s="548"/>
      <c r="K118" s="548"/>
      <c r="L118" s="548"/>
      <c r="M118" s="548"/>
      <c r="N118" s="548"/>
      <c r="Q118" s="104"/>
      <c r="R118" s="104"/>
    </row>
    <row r="119" spans="1:18" x14ac:dyDescent="0.2">
      <c r="A119" s="328"/>
      <c r="B119" s="549" t="s">
        <v>170</v>
      </c>
      <c r="C119" s="549"/>
      <c r="D119" s="549"/>
      <c r="E119" s="549"/>
      <c r="F119" s="329"/>
      <c r="G119" s="274" t="s">
        <v>455</v>
      </c>
      <c r="H119" s="542" t="s">
        <v>171</v>
      </c>
      <c r="I119" s="542"/>
      <c r="J119" s="542"/>
      <c r="K119" s="542"/>
      <c r="L119" s="403"/>
      <c r="M119" s="274" t="s">
        <v>455</v>
      </c>
      <c r="N119" s="274" t="s">
        <v>135</v>
      </c>
      <c r="Q119" s="104"/>
      <c r="R119" s="104"/>
    </row>
    <row r="120" spans="1:18" x14ac:dyDescent="0.2">
      <c r="A120" s="328" t="s">
        <v>172</v>
      </c>
      <c r="B120" s="330" t="s">
        <v>173</v>
      </c>
      <c r="C120" s="330" t="s">
        <v>174</v>
      </c>
      <c r="D120" s="330" t="s">
        <v>175</v>
      </c>
      <c r="E120" s="330" t="s">
        <v>176</v>
      </c>
      <c r="F120" s="330" t="s">
        <v>177</v>
      </c>
      <c r="G120" s="330"/>
      <c r="H120" s="330" t="s">
        <v>173</v>
      </c>
      <c r="I120" s="330" t="s">
        <v>174</v>
      </c>
      <c r="J120" s="330" t="s">
        <v>175</v>
      </c>
      <c r="K120" s="330" t="s">
        <v>176</v>
      </c>
      <c r="L120" s="330" t="s">
        <v>177</v>
      </c>
      <c r="M120" s="330"/>
      <c r="N120" s="330"/>
      <c r="Q120" s="104"/>
      <c r="R120" s="104"/>
    </row>
    <row r="121" spans="1:18" x14ac:dyDescent="0.2">
      <c r="A121" s="331" t="s">
        <v>217</v>
      </c>
      <c r="B121" s="332">
        <v>3557.4078591279999</v>
      </c>
      <c r="C121" s="332">
        <v>6780.551891139</v>
      </c>
      <c r="D121" s="332">
        <v>6138.3150653499997</v>
      </c>
      <c r="E121" s="332">
        <v>4601.3524763999994</v>
      </c>
      <c r="F121" s="332">
        <v>5450.0672574500004</v>
      </c>
      <c r="G121" s="332">
        <v>26527.694549467</v>
      </c>
      <c r="H121" s="332">
        <v>3489.9396005549997</v>
      </c>
      <c r="I121" s="332">
        <v>7418.6055101700003</v>
      </c>
      <c r="J121" s="332">
        <v>3408.9786490400002</v>
      </c>
      <c r="K121" s="332">
        <v>9184.050754599999</v>
      </c>
      <c r="L121" s="332">
        <v>17991.8890139</v>
      </c>
      <c r="M121" s="332">
        <v>41493.463528265005</v>
      </c>
      <c r="N121" s="332">
        <v>68021.15807773199</v>
      </c>
      <c r="Q121" s="104"/>
      <c r="R121" s="104"/>
    </row>
    <row r="122" spans="1:18" x14ac:dyDescent="0.2">
      <c r="A122" s="323" t="s">
        <v>94</v>
      </c>
      <c r="B122" s="324">
        <v>31.496189024</v>
      </c>
      <c r="C122" s="324"/>
      <c r="D122" s="324"/>
      <c r="E122" s="324"/>
      <c r="F122" s="324"/>
      <c r="G122" s="324">
        <v>31.496189024</v>
      </c>
      <c r="H122" s="324">
        <v>41.081249999999997</v>
      </c>
      <c r="I122" s="324"/>
      <c r="J122" s="324"/>
      <c r="K122" s="324"/>
      <c r="L122" s="324"/>
      <c r="M122" s="324">
        <v>41.081249999999997</v>
      </c>
      <c r="N122" s="324">
        <v>72.577439024</v>
      </c>
      <c r="Q122" s="104"/>
      <c r="R122" s="104"/>
    </row>
    <row r="123" spans="1:18" x14ac:dyDescent="0.2">
      <c r="A123" s="325" t="s">
        <v>218</v>
      </c>
      <c r="B123" s="326">
        <v>31.496189024</v>
      </c>
      <c r="C123" s="326"/>
      <c r="D123" s="326"/>
      <c r="E123" s="326"/>
      <c r="F123" s="326"/>
      <c r="G123" s="326">
        <v>31.496189024</v>
      </c>
      <c r="H123" s="326">
        <v>41.081249999999997</v>
      </c>
      <c r="I123" s="326"/>
      <c r="J123" s="326"/>
      <c r="K123" s="326"/>
      <c r="L123" s="326"/>
      <c r="M123" s="326">
        <v>41.081249999999997</v>
      </c>
      <c r="N123" s="326">
        <v>72.577439024</v>
      </c>
      <c r="Q123" s="104"/>
      <c r="R123" s="104"/>
    </row>
    <row r="124" spans="1:18" x14ac:dyDescent="0.2">
      <c r="A124" s="323" t="s">
        <v>219</v>
      </c>
      <c r="B124" s="324">
        <v>0</v>
      </c>
      <c r="C124" s="324"/>
      <c r="D124" s="324"/>
      <c r="E124" s="324"/>
      <c r="F124" s="324"/>
      <c r="G124" s="324">
        <v>0</v>
      </c>
      <c r="H124" s="324">
        <v>3.2307692308</v>
      </c>
      <c r="I124" s="324"/>
      <c r="J124" s="324"/>
      <c r="K124" s="324"/>
      <c r="L124" s="324"/>
      <c r="M124" s="324">
        <v>3.2307692308</v>
      </c>
      <c r="N124" s="324">
        <v>3.2307692308</v>
      </c>
      <c r="Q124" s="104"/>
      <c r="R124" s="104"/>
    </row>
    <row r="125" spans="1:18" x14ac:dyDescent="0.2">
      <c r="A125" s="325" t="s">
        <v>219</v>
      </c>
      <c r="B125" s="326">
        <v>0</v>
      </c>
      <c r="C125" s="326"/>
      <c r="D125" s="326"/>
      <c r="E125" s="326"/>
      <c r="F125" s="326"/>
      <c r="G125" s="326">
        <v>0</v>
      </c>
      <c r="H125" s="326">
        <v>3.2307692308</v>
      </c>
      <c r="I125" s="326"/>
      <c r="J125" s="326"/>
      <c r="K125" s="326"/>
      <c r="L125" s="326"/>
      <c r="M125" s="326">
        <v>3.2307692308</v>
      </c>
      <c r="N125" s="326">
        <v>3.2307692308</v>
      </c>
      <c r="Q125" s="104"/>
      <c r="R125" s="104"/>
    </row>
    <row r="126" spans="1:18" x14ac:dyDescent="0.2">
      <c r="A126" s="323" t="s">
        <v>220</v>
      </c>
      <c r="B126" s="324">
        <v>641.24086928399993</v>
      </c>
      <c r="C126" s="324">
        <v>506.55497596899994</v>
      </c>
      <c r="D126" s="324"/>
      <c r="E126" s="324"/>
      <c r="F126" s="324"/>
      <c r="G126" s="324">
        <v>1147.7958452529999</v>
      </c>
      <c r="H126" s="324">
        <v>703.22119670199993</v>
      </c>
      <c r="I126" s="324">
        <v>612.34500000000003</v>
      </c>
      <c r="J126" s="324">
        <v>276.23696066000002</v>
      </c>
      <c r="K126" s="324">
        <v>1295.7</v>
      </c>
      <c r="L126" s="324">
        <v>2445.4658537</v>
      </c>
      <c r="M126" s="324">
        <v>5332.9690110620004</v>
      </c>
      <c r="N126" s="324">
        <v>6480.7648563150015</v>
      </c>
      <c r="Q126" s="104"/>
      <c r="R126" s="104"/>
    </row>
    <row r="127" spans="1:18" x14ac:dyDescent="0.2">
      <c r="A127" s="325" t="s">
        <v>221</v>
      </c>
      <c r="B127" s="326">
        <v>38.430243902000001</v>
      </c>
      <c r="C127" s="326">
        <v>96.804878048999996</v>
      </c>
      <c r="D127" s="326"/>
      <c r="E127" s="326"/>
      <c r="F127" s="326"/>
      <c r="G127" s="326">
        <v>135.235121951</v>
      </c>
      <c r="H127" s="326">
        <v>0</v>
      </c>
      <c r="I127" s="326">
        <v>161.80500000000001</v>
      </c>
      <c r="J127" s="326"/>
      <c r="K127" s="326"/>
      <c r="L127" s="326"/>
      <c r="M127" s="326">
        <v>161.80500000000001</v>
      </c>
      <c r="N127" s="326">
        <v>297.040121951</v>
      </c>
      <c r="Q127" s="104"/>
      <c r="R127" s="104"/>
    </row>
    <row r="128" spans="1:18" x14ac:dyDescent="0.2">
      <c r="A128" s="325" t="s">
        <v>99</v>
      </c>
      <c r="B128" s="326">
        <v>35.955284552999998</v>
      </c>
      <c r="C128" s="326">
        <v>187</v>
      </c>
      <c r="D128" s="326"/>
      <c r="E128" s="326"/>
      <c r="F128" s="326"/>
      <c r="G128" s="326">
        <v>222.95528455300001</v>
      </c>
      <c r="H128" s="326">
        <v>33.600923322</v>
      </c>
      <c r="I128" s="326">
        <v>0</v>
      </c>
      <c r="J128" s="326"/>
      <c r="K128" s="326"/>
      <c r="L128" s="326"/>
      <c r="M128" s="326">
        <v>33.600923322</v>
      </c>
      <c r="N128" s="326">
        <v>256.55620787500004</v>
      </c>
      <c r="Q128" s="104"/>
      <c r="R128" s="104"/>
    </row>
    <row r="129" spans="1:18" x14ac:dyDescent="0.2">
      <c r="A129" s="325" t="s">
        <v>101</v>
      </c>
      <c r="B129" s="326">
        <v>65.932023129000001</v>
      </c>
      <c r="C129" s="326">
        <v>79.64</v>
      </c>
      <c r="D129" s="326"/>
      <c r="E129" s="326"/>
      <c r="F129" s="326"/>
      <c r="G129" s="326">
        <v>145.572023129</v>
      </c>
      <c r="H129" s="326">
        <v>99.88</v>
      </c>
      <c r="I129" s="326">
        <v>143.49</v>
      </c>
      <c r="J129" s="326"/>
      <c r="K129" s="326">
        <v>994.7</v>
      </c>
      <c r="L129" s="326"/>
      <c r="M129" s="326">
        <v>1238.0700000000002</v>
      </c>
      <c r="N129" s="326">
        <v>1383.6420231290001</v>
      </c>
      <c r="Q129" s="104"/>
      <c r="R129" s="104"/>
    </row>
    <row r="130" spans="1:18" x14ac:dyDescent="0.2">
      <c r="A130" s="325" t="s">
        <v>222</v>
      </c>
      <c r="B130" s="326">
        <v>500.92331769999998</v>
      </c>
      <c r="C130" s="326">
        <v>143.11009791999999</v>
      </c>
      <c r="D130" s="326"/>
      <c r="E130" s="326"/>
      <c r="F130" s="326"/>
      <c r="G130" s="326">
        <v>644.03341561999991</v>
      </c>
      <c r="H130" s="326">
        <v>569.74027337999996</v>
      </c>
      <c r="I130" s="326">
        <v>307.05</v>
      </c>
      <c r="J130" s="326">
        <v>276.23696066000002</v>
      </c>
      <c r="K130" s="326">
        <v>301</v>
      </c>
      <c r="L130" s="326">
        <v>2445.4658537</v>
      </c>
      <c r="M130" s="326">
        <v>3899.4930877400002</v>
      </c>
      <c r="N130" s="326">
        <v>4543.5265033600008</v>
      </c>
      <c r="Q130" s="104"/>
      <c r="R130" s="104"/>
    </row>
    <row r="131" spans="1:18" x14ac:dyDescent="0.2">
      <c r="A131" s="323" t="s">
        <v>223</v>
      </c>
      <c r="B131" s="324">
        <v>2862.8784806519998</v>
      </c>
      <c r="C131" s="324">
        <v>6273.9969151699997</v>
      </c>
      <c r="D131" s="324">
        <v>6138.3150653499997</v>
      </c>
      <c r="E131" s="324">
        <v>4601.3524763999994</v>
      </c>
      <c r="F131" s="324">
        <v>5450.0672574500004</v>
      </c>
      <c r="G131" s="324">
        <v>25326.610195022004</v>
      </c>
      <c r="H131" s="324">
        <v>2742.4063846221998</v>
      </c>
      <c r="I131" s="324">
        <v>6806.260510170001</v>
      </c>
      <c r="J131" s="324">
        <v>3132.7416883800001</v>
      </c>
      <c r="K131" s="324">
        <v>7888.3507546000001</v>
      </c>
      <c r="L131" s="324">
        <v>15546.4231602</v>
      </c>
      <c r="M131" s="324">
        <v>36116.182497972201</v>
      </c>
      <c r="N131" s="324">
        <v>61442.792692994197</v>
      </c>
      <c r="Q131" s="104"/>
      <c r="R131" s="104"/>
    </row>
    <row r="132" spans="1:18" x14ac:dyDescent="0.2">
      <c r="A132" s="325" t="s">
        <v>93</v>
      </c>
      <c r="B132" s="326">
        <v>100.28117338</v>
      </c>
      <c r="C132" s="326">
        <v>326.28705192000001</v>
      </c>
      <c r="D132" s="326"/>
      <c r="E132" s="326">
        <v>210.6</v>
      </c>
      <c r="F132" s="326"/>
      <c r="G132" s="326">
        <v>637.16822530000002</v>
      </c>
      <c r="H132" s="326">
        <v>114.65024828</v>
      </c>
      <c r="I132" s="326">
        <v>307.07240740999998</v>
      </c>
      <c r="J132" s="326"/>
      <c r="K132" s="326">
        <v>687.7</v>
      </c>
      <c r="L132" s="326"/>
      <c r="M132" s="326">
        <v>1109.4226556900001</v>
      </c>
      <c r="N132" s="326">
        <v>1746.59088099</v>
      </c>
      <c r="Q132" s="104"/>
      <c r="R132" s="104"/>
    </row>
    <row r="133" spans="1:18" x14ac:dyDescent="0.2">
      <c r="A133" s="325" t="s">
        <v>95</v>
      </c>
      <c r="B133" s="326">
        <v>405.14853533000002</v>
      </c>
      <c r="C133" s="326">
        <v>716.32765369000003</v>
      </c>
      <c r="D133" s="326">
        <v>1024.0935976000001</v>
      </c>
      <c r="E133" s="326"/>
      <c r="F133" s="326">
        <v>810.89161394999996</v>
      </c>
      <c r="G133" s="326">
        <v>2956.46140057</v>
      </c>
      <c r="H133" s="326">
        <v>259.37314106000002</v>
      </c>
      <c r="I133" s="326">
        <v>903.94645957</v>
      </c>
      <c r="J133" s="326">
        <v>698.69415558000003</v>
      </c>
      <c r="K133" s="326">
        <v>269.39999999999998</v>
      </c>
      <c r="L133" s="326">
        <v>1676.8</v>
      </c>
      <c r="M133" s="326">
        <v>3808.2137562100002</v>
      </c>
      <c r="N133" s="326">
        <v>6764.6751567800002</v>
      </c>
      <c r="Q133" s="104"/>
      <c r="R133" s="104"/>
    </row>
    <row r="134" spans="1:18" x14ac:dyDescent="0.2">
      <c r="A134" s="325" t="s">
        <v>96</v>
      </c>
      <c r="B134" s="326">
        <v>317.57784186999999</v>
      </c>
      <c r="C134" s="326">
        <v>405.35279344000003</v>
      </c>
      <c r="D134" s="326">
        <v>265.12258064999997</v>
      </c>
      <c r="E134" s="326">
        <v>2595.8645160999999</v>
      </c>
      <c r="F134" s="326">
        <v>3334.4683264</v>
      </c>
      <c r="G134" s="326">
        <v>6918.3860584600006</v>
      </c>
      <c r="H134" s="326">
        <v>576.98275165999996</v>
      </c>
      <c r="I134" s="326">
        <v>569.33156674999998</v>
      </c>
      <c r="J134" s="326"/>
      <c r="K134" s="326">
        <v>1773.1935484000001</v>
      </c>
      <c r="L134" s="326">
        <v>4002.0815443000001</v>
      </c>
      <c r="M134" s="326">
        <v>6921.5894111100006</v>
      </c>
      <c r="N134" s="326">
        <v>13839.975469570001</v>
      </c>
      <c r="Q134" s="104"/>
      <c r="R134" s="104"/>
    </row>
    <row r="135" spans="1:18" x14ac:dyDescent="0.2">
      <c r="A135" s="325" t="s">
        <v>97</v>
      </c>
      <c r="B135" s="326">
        <v>0</v>
      </c>
      <c r="C135" s="326">
        <v>304.65581549000001</v>
      </c>
      <c r="D135" s="326"/>
      <c r="E135" s="326">
        <v>0</v>
      </c>
      <c r="F135" s="326"/>
      <c r="G135" s="326">
        <v>304.65581549000001</v>
      </c>
      <c r="H135" s="326">
        <v>2.2222222222000001</v>
      </c>
      <c r="I135" s="326">
        <v>48.284235150000001</v>
      </c>
      <c r="J135" s="326">
        <v>279.5</v>
      </c>
      <c r="K135" s="326"/>
      <c r="L135" s="326"/>
      <c r="M135" s="326">
        <v>330.00645737219997</v>
      </c>
      <c r="N135" s="326">
        <v>634.66227286219998</v>
      </c>
      <c r="Q135" s="104"/>
      <c r="R135" s="104"/>
    </row>
    <row r="136" spans="1:18" x14ac:dyDescent="0.2">
      <c r="A136" s="325" t="s">
        <v>98</v>
      </c>
      <c r="B136" s="326">
        <v>1974.7812749</v>
      </c>
      <c r="C136" s="326">
        <v>4252.9976318999998</v>
      </c>
      <c r="D136" s="326">
        <v>4604.8988871000001</v>
      </c>
      <c r="E136" s="326">
        <v>1794.8879603</v>
      </c>
      <c r="F136" s="326">
        <v>1304.7073171</v>
      </c>
      <c r="G136" s="326">
        <v>13932.2730713</v>
      </c>
      <c r="H136" s="326">
        <v>1476.1710528999999</v>
      </c>
      <c r="I136" s="326">
        <v>4282.6285661000002</v>
      </c>
      <c r="J136" s="326">
        <v>2154.5475328000002</v>
      </c>
      <c r="K136" s="326">
        <v>4100.1572061999996</v>
      </c>
      <c r="L136" s="326">
        <v>9867.5416158999997</v>
      </c>
      <c r="M136" s="326">
        <v>21881.0459739</v>
      </c>
      <c r="N136" s="326">
        <v>35813.319045199998</v>
      </c>
      <c r="Q136" s="104"/>
      <c r="R136" s="104"/>
    </row>
    <row r="137" spans="1:18" x14ac:dyDescent="0.2">
      <c r="A137" s="325" t="s">
        <v>100</v>
      </c>
      <c r="B137" s="326">
        <v>65.089655171999993</v>
      </c>
      <c r="C137" s="326">
        <v>123.11281083999999</v>
      </c>
      <c r="D137" s="326">
        <v>244.2</v>
      </c>
      <c r="E137" s="326"/>
      <c r="F137" s="326"/>
      <c r="G137" s="326">
        <v>432.40246601199999</v>
      </c>
      <c r="H137" s="326">
        <v>313.00696850000003</v>
      </c>
      <c r="I137" s="326">
        <v>526.33448276000001</v>
      </c>
      <c r="J137" s="326"/>
      <c r="K137" s="326">
        <v>1057.9000000000001</v>
      </c>
      <c r="L137" s="326"/>
      <c r="M137" s="326">
        <v>1897.2414512600001</v>
      </c>
      <c r="N137" s="326">
        <v>2329.6439172720002</v>
      </c>
      <c r="Q137" s="104"/>
      <c r="R137" s="104"/>
    </row>
    <row r="138" spans="1:18" x14ac:dyDescent="0.2">
      <c r="A138" s="325" t="s">
        <v>224</v>
      </c>
      <c r="B138" s="326">
        <v>0</v>
      </c>
      <c r="C138" s="326">
        <v>145.26315789</v>
      </c>
      <c r="D138" s="326"/>
      <c r="E138" s="326"/>
      <c r="F138" s="326"/>
      <c r="G138" s="326">
        <v>145.26315789</v>
      </c>
      <c r="H138" s="326">
        <v>0</v>
      </c>
      <c r="I138" s="326">
        <v>168.66279243</v>
      </c>
      <c r="J138" s="326"/>
      <c r="K138" s="326"/>
      <c r="L138" s="326"/>
      <c r="M138" s="326">
        <v>168.66279243</v>
      </c>
      <c r="N138" s="326">
        <v>313.92595031999997</v>
      </c>
      <c r="Q138" s="104"/>
      <c r="R138" s="104"/>
    </row>
    <row r="139" spans="1:18" x14ac:dyDescent="0.2">
      <c r="A139" s="323" t="s">
        <v>225</v>
      </c>
      <c r="B139" s="324">
        <v>21.792320168</v>
      </c>
      <c r="C139" s="324"/>
      <c r="D139" s="324"/>
      <c r="E139" s="324"/>
      <c r="F139" s="324"/>
      <c r="G139" s="324">
        <v>21.792320168</v>
      </c>
      <c r="H139" s="324"/>
      <c r="I139" s="324"/>
      <c r="J139" s="324"/>
      <c r="K139" s="324"/>
      <c r="L139" s="324"/>
      <c r="M139" s="324"/>
      <c r="N139" s="324">
        <v>21.792320168</v>
      </c>
      <c r="Q139" s="104"/>
      <c r="R139" s="104"/>
    </row>
    <row r="140" spans="1:18" x14ac:dyDescent="0.2">
      <c r="A140" s="327" t="s">
        <v>225</v>
      </c>
      <c r="B140" s="328">
        <v>21.792320168</v>
      </c>
      <c r="C140" s="328"/>
      <c r="D140" s="328"/>
      <c r="E140" s="328"/>
      <c r="F140" s="328"/>
      <c r="G140" s="328">
        <v>21.792320168</v>
      </c>
      <c r="H140" s="328"/>
      <c r="I140" s="328"/>
      <c r="J140" s="328"/>
      <c r="K140" s="328"/>
      <c r="L140" s="328"/>
      <c r="M140" s="328"/>
      <c r="N140" s="328">
        <v>21.792320168</v>
      </c>
      <c r="Q140" s="104"/>
      <c r="R140" s="104"/>
    </row>
    <row r="141" spans="1:18" x14ac:dyDescent="0.2">
      <c r="A141" s="331" t="s">
        <v>60</v>
      </c>
      <c r="B141" s="332">
        <v>455.22141465999999</v>
      </c>
      <c r="C141" s="332">
        <v>147.33506494</v>
      </c>
      <c r="D141" s="332">
        <v>154.50064423000001</v>
      </c>
      <c r="E141" s="332"/>
      <c r="F141" s="332"/>
      <c r="G141" s="332">
        <v>757.05712383000002</v>
      </c>
      <c r="H141" s="332">
        <v>970.88372393999998</v>
      </c>
      <c r="I141" s="332">
        <v>637.58921385999997</v>
      </c>
      <c r="J141" s="332">
        <v>135.54285714</v>
      </c>
      <c r="K141" s="332">
        <v>1503.0857143000001</v>
      </c>
      <c r="L141" s="332">
        <v>1375</v>
      </c>
      <c r="M141" s="332">
        <v>4622.1015092400003</v>
      </c>
      <c r="N141" s="332">
        <v>5379.1586330700002</v>
      </c>
      <c r="Q141" s="104"/>
      <c r="R141" s="104"/>
    </row>
    <row r="142" spans="1:18" x14ac:dyDescent="0.2">
      <c r="A142" s="323" t="s">
        <v>60</v>
      </c>
      <c r="B142" s="324">
        <v>455.22141465999999</v>
      </c>
      <c r="C142" s="324">
        <v>147.33506494</v>
      </c>
      <c r="D142" s="324">
        <v>154.50064423000001</v>
      </c>
      <c r="E142" s="324"/>
      <c r="F142" s="324"/>
      <c r="G142" s="324">
        <v>757.05712383000002</v>
      </c>
      <c r="H142" s="324">
        <v>970.88372393999998</v>
      </c>
      <c r="I142" s="324">
        <v>637.58921385999997</v>
      </c>
      <c r="J142" s="324">
        <v>135.54285714</v>
      </c>
      <c r="K142" s="324">
        <v>1503.0857143000001</v>
      </c>
      <c r="L142" s="324">
        <v>1375</v>
      </c>
      <c r="M142" s="324">
        <v>4622.1015092400003</v>
      </c>
      <c r="N142" s="324">
        <v>5379.1586330700002</v>
      </c>
      <c r="Q142" s="104"/>
      <c r="R142" s="104"/>
    </row>
    <row r="143" spans="1:18" x14ac:dyDescent="0.2">
      <c r="A143" s="325" t="s">
        <v>60</v>
      </c>
      <c r="B143" s="326">
        <v>455.22141465999999</v>
      </c>
      <c r="C143" s="326">
        <v>147.33506494</v>
      </c>
      <c r="D143" s="326">
        <v>154.50064423000001</v>
      </c>
      <c r="E143" s="326"/>
      <c r="F143" s="326"/>
      <c r="G143" s="326">
        <v>757.05712383000002</v>
      </c>
      <c r="H143" s="326">
        <v>970.88372393999998</v>
      </c>
      <c r="I143" s="326">
        <v>637.58921385999997</v>
      </c>
      <c r="J143" s="326">
        <v>135.54285714</v>
      </c>
      <c r="K143" s="326">
        <v>1503.0857143000001</v>
      </c>
      <c r="L143" s="326">
        <v>1375</v>
      </c>
      <c r="M143" s="326">
        <v>4622.1015092400003</v>
      </c>
      <c r="N143" s="326">
        <v>5379.1586330700002</v>
      </c>
      <c r="Q143" s="104"/>
      <c r="R143" s="104"/>
    </row>
    <row r="144" spans="1:18" x14ac:dyDescent="0.2">
      <c r="A144" s="331" t="s">
        <v>226</v>
      </c>
      <c r="B144" s="332">
        <v>215.383081086</v>
      </c>
      <c r="C144" s="332">
        <v>47.102758621</v>
      </c>
      <c r="D144" s="332"/>
      <c r="E144" s="332"/>
      <c r="F144" s="332"/>
      <c r="G144" s="332">
        <v>262.48583970699997</v>
      </c>
      <c r="H144" s="332">
        <v>286.054304258</v>
      </c>
      <c r="I144" s="332">
        <v>150.33362914450001</v>
      </c>
      <c r="J144" s="332">
        <v>233.35454544999999</v>
      </c>
      <c r="K144" s="332"/>
      <c r="L144" s="332">
        <v>196.7</v>
      </c>
      <c r="M144" s="332">
        <v>866.4424788524999</v>
      </c>
      <c r="N144" s="332">
        <v>1128.9283185595</v>
      </c>
      <c r="Q144" s="104"/>
      <c r="R144" s="104"/>
    </row>
    <row r="145" spans="1:18" x14ac:dyDescent="0.2">
      <c r="A145" s="323" t="s">
        <v>226</v>
      </c>
      <c r="B145" s="324">
        <v>215.383081086</v>
      </c>
      <c r="C145" s="324">
        <v>47.102758621</v>
      </c>
      <c r="D145" s="324"/>
      <c r="E145" s="324"/>
      <c r="F145" s="324"/>
      <c r="G145" s="324">
        <v>262.48583970699997</v>
      </c>
      <c r="H145" s="324">
        <v>286.054304258</v>
      </c>
      <c r="I145" s="324">
        <v>150.33362914450001</v>
      </c>
      <c r="J145" s="324">
        <v>233.35454544999999</v>
      </c>
      <c r="K145" s="324"/>
      <c r="L145" s="324">
        <v>196.7</v>
      </c>
      <c r="M145" s="324">
        <v>866.4424788524999</v>
      </c>
      <c r="N145" s="324">
        <v>1128.9283185595</v>
      </c>
      <c r="Q145" s="104"/>
      <c r="R145" s="104"/>
    </row>
    <row r="146" spans="1:18" x14ac:dyDescent="0.2">
      <c r="A146" s="325" t="s">
        <v>31</v>
      </c>
      <c r="B146" s="326">
        <v>165.76654478</v>
      </c>
      <c r="C146" s="326">
        <v>13.42</v>
      </c>
      <c r="D146" s="326"/>
      <c r="E146" s="326"/>
      <c r="F146" s="326"/>
      <c r="G146" s="326">
        <v>179.18654477999999</v>
      </c>
      <c r="H146" s="326">
        <v>172.33917930000001</v>
      </c>
      <c r="I146" s="326">
        <v>149.19569811</v>
      </c>
      <c r="J146" s="326">
        <v>233.35454544999999</v>
      </c>
      <c r="K146" s="326"/>
      <c r="L146" s="326"/>
      <c r="M146" s="326">
        <v>554.88942285999997</v>
      </c>
      <c r="N146" s="326">
        <v>734.07596764000004</v>
      </c>
      <c r="Q146" s="104"/>
      <c r="R146" s="104"/>
    </row>
    <row r="147" spans="1:18" x14ac:dyDescent="0.2">
      <c r="A147" s="325" t="s">
        <v>227</v>
      </c>
      <c r="B147" s="326">
        <v>34.916536305999998</v>
      </c>
      <c r="C147" s="326">
        <v>33.682758620999998</v>
      </c>
      <c r="D147" s="326"/>
      <c r="E147" s="326"/>
      <c r="F147" s="326"/>
      <c r="G147" s="326">
        <v>68.599294926999988</v>
      </c>
      <c r="H147" s="326">
        <v>98.515124958000001</v>
      </c>
      <c r="I147" s="326">
        <v>1.1379310345</v>
      </c>
      <c r="J147" s="326"/>
      <c r="K147" s="326"/>
      <c r="L147" s="326"/>
      <c r="M147" s="326">
        <v>99.653055992500001</v>
      </c>
      <c r="N147" s="326">
        <v>168.2523509195</v>
      </c>
      <c r="Q147" s="104"/>
      <c r="R147" s="104"/>
    </row>
    <row r="148" spans="1:18" x14ac:dyDescent="0.2">
      <c r="A148" s="325" t="s">
        <v>32</v>
      </c>
      <c r="B148" s="326">
        <v>14.7</v>
      </c>
      <c r="C148" s="326"/>
      <c r="D148" s="326"/>
      <c r="E148" s="326"/>
      <c r="F148" s="326"/>
      <c r="G148" s="326">
        <v>14.7</v>
      </c>
      <c r="H148" s="326">
        <v>15.2</v>
      </c>
      <c r="I148" s="326"/>
      <c r="J148" s="326"/>
      <c r="K148" s="326"/>
      <c r="L148" s="326">
        <v>196.7</v>
      </c>
      <c r="M148" s="326">
        <v>211.89999999999998</v>
      </c>
      <c r="N148" s="326">
        <v>226.6</v>
      </c>
      <c r="Q148" s="104"/>
      <c r="R148" s="104"/>
    </row>
    <row r="149" spans="1:18" x14ac:dyDescent="0.2">
      <c r="A149" s="333" t="s">
        <v>4</v>
      </c>
      <c r="B149" s="324">
        <v>0</v>
      </c>
      <c r="C149" s="324">
        <v>0</v>
      </c>
      <c r="D149" s="324"/>
      <c r="E149" s="324"/>
      <c r="F149" s="324"/>
      <c r="G149" s="324">
        <v>0</v>
      </c>
      <c r="H149" s="324">
        <v>44.8</v>
      </c>
      <c r="I149" s="324"/>
      <c r="J149" s="324"/>
      <c r="K149" s="324">
        <v>0</v>
      </c>
      <c r="L149" s="324"/>
      <c r="M149" s="324">
        <v>44.8</v>
      </c>
      <c r="N149" s="324">
        <v>44.8</v>
      </c>
      <c r="Q149" s="104"/>
      <c r="R149" s="104"/>
    </row>
    <row r="150" spans="1:18" x14ac:dyDescent="0.2">
      <c r="A150" s="323" t="s">
        <v>4</v>
      </c>
      <c r="B150" s="324">
        <v>0</v>
      </c>
      <c r="C150" s="324">
        <v>0</v>
      </c>
      <c r="D150" s="324"/>
      <c r="E150" s="324"/>
      <c r="F150" s="324"/>
      <c r="G150" s="324">
        <v>0</v>
      </c>
      <c r="H150" s="324">
        <v>44.8</v>
      </c>
      <c r="I150" s="324"/>
      <c r="J150" s="324"/>
      <c r="K150" s="324">
        <v>0</v>
      </c>
      <c r="L150" s="324"/>
      <c r="M150" s="324">
        <v>44.8</v>
      </c>
      <c r="N150" s="324">
        <v>44.8</v>
      </c>
      <c r="Q150" s="104"/>
      <c r="R150" s="104"/>
    </row>
    <row r="151" spans="1:18" x14ac:dyDescent="0.2">
      <c r="A151" s="327" t="s">
        <v>2</v>
      </c>
      <c r="B151" s="328">
        <v>0</v>
      </c>
      <c r="C151" s="328">
        <v>0</v>
      </c>
      <c r="D151" s="328"/>
      <c r="E151" s="328"/>
      <c r="F151" s="328"/>
      <c r="G151" s="328">
        <v>0</v>
      </c>
      <c r="H151" s="328">
        <v>44.8</v>
      </c>
      <c r="I151" s="328"/>
      <c r="J151" s="328"/>
      <c r="K151" s="328">
        <v>0</v>
      </c>
      <c r="L151" s="328"/>
      <c r="M151" s="328">
        <v>44.8</v>
      </c>
      <c r="N151" s="328">
        <v>44.8</v>
      </c>
      <c r="Q151" s="104"/>
      <c r="R151" s="104"/>
    </row>
    <row r="152" spans="1:18" x14ac:dyDescent="0.2">
      <c r="A152" s="327"/>
      <c r="B152" s="328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Q152" s="104"/>
      <c r="R152" s="104"/>
    </row>
    <row r="153" spans="1:18" x14ac:dyDescent="0.2">
      <c r="A153" s="331" t="s">
        <v>104</v>
      </c>
      <c r="B153" s="332">
        <v>113534.27329281959</v>
      </c>
      <c r="C153" s="332">
        <v>206947.38567543495</v>
      </c>
      <c r="D153" s="332">
        <v>217269.39729169401</v>
      </c>
      <c r="E153" s="332">
        <v>178751.51376397299</v>
      </c>
      <c r="F153" s="332">
        <v>389115.26460208994</v>
      </c>
      <c r="G153" s="332">
        <v>1105617.8346260113</v>
      </c>
      <c r="H153" s="332">
        <v>16310.692892777599</v>
      </c>
      <c r="I153" s="332">
        <v>34239.934138901495</v>
      </c>
      <c r="J153" s="332">
        <v>38172.026695182001</v>
      </c>
      <c r="K153" s="332">
        <v>58716.813185489998</v>
      </c>
      <c r="L153" s="332">
        <v>328991.71637023991</v>
      </c>
      <c r="M153" s="332">
        <v>476431.18328259129</v>
      </c>
      <c r="N153" s="332">
        <v>1582049.0179086032</v>
      </c>
      <c r="Q153" s="104"/>
      <c r="R153" s="104"/>
    </row>
    <row r="158" spans="1:18" x14ac:dyDescent="0.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</row>
  </sheetData>
  <mergeCells count="12">
    <mergeCell ref="B119:E119"/>
    <mergeCell ref="H119:K119"/>
    <mergeCell ref="B2:E2"/>
    <mergeCell ref="H2:K2"/>
    <mergeCell ref="B82:E82"/>
    <mergeCell ref="H82:K82"/>
    <mergeCell ref="A1:N1"/>
    <mergeCell ref="A41:N41"/>
    <mergeCell ref="B42:E42"/>
    <mergeCell ref="H42:K42"/>
    <mergeCell ref="A81:N81"/>
    <mergeCell ref="A118:N118"/>
  </mergeCells>
  <pageMargins left="0.7" right="0.7" top="0.75" bottom="0.75" header="0.3" footer="0.3"/>
  <pageSetup paperSize="9" scale="95" orientation="landscape" r:id="rId1"/>
  <rowBreaks count="2" manualBreakCount="2">
    <brk id="40" max="16383" man="1"/>
    <brk id="11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view="pageBreakPreview" zoomScale="60" zoomScaleNormal="100" workbookViewId="0">
      <selection activeCell="B1" sqref="B1:G1"/>
    </sheetView>
  </sheetViews>
  <sheetFormatPr defaultRowHeight="15" x14ac:dyDescent="0.25"/>
  <cols>
    <col min="1" max="1" width="2.5703125" style="59" customWidth="1"/>
    <col min="2" max="2" width="6.7109375" style="59" customWidth="1"/>
    <col min="3" max="3" width="22.140625" style="59" customWidth="1"/>
    <col min="4" max="7" width="14" style="59" customWidth="1"/>
    <col min="8" max="16384" width="9.140625" style="59"/>
  </cols>
  <sheetData>
    <row r="1" spans="2:7" x14ac:dyDescent="0.25">
      <c r="B1" s="551" t="s">
        <v>524</v>
      </c>
      <c r="C1" s="552"/>
      <c r="D1" s="552"/>
      <c r="E1" s="552"/>
      <c r="F1" s="552"/>
      <c r="G1" s="552"/>
    </row>
    <row r="2" spans="2:7" ht="54.75" customHeight="1" x14ac:dyDescent="0.25">
      <c r="B2" s="62" t="s">
        <v>138</v>
      </c>
      <c r="C2" s="62" t="s">
        <v>167</v>
      </c>
      <c r="D2" s="540" t="s">
        <v>168</v>
      </c>
      <c r="E2" s="540"/>
      <c r="F2" s="540" t="s">
        <v>169</v>
      </c>
      <c r="G2" s="540"/>
    </row>
    <row r="3" spans="2:7" x14ac:dyDescent="0.25">
      <c r="D3" s="62">
        <v>2006</v>
      </c>
      <c r="E3" s="62">
        <v>2011</v>
      </c>
      <c r="F3" s="62">
        <v>2006</v>
      </c>
      <c r="G3" s="62">
        <v>2011</v>
      </c>
    </row>
    <row r="4" spans="2:7" x14ac:dyDescent="0.25">
      <c r="B4" s="72" t="s">
        <v>33</v>
      </c>
      <c r="C4" s="61" t="s">
        <v>34</v>
      </c>
      <c r="D4" s="67">
        <v>3.8</v>
      </c>
      <c r="E4" s="67">
        <v>2.7185666654191545</v>
      </c>
      <c r="F4" s="67">
        <v>5.9</v>
      </c>
      <c r="G4" s="67">
        <v>5.651666968929316</v>
      </c>
    </row>
    <row r="5" spans="2:7" x14ac:dyDescent="0.25">
      <c r="B5" s="61"/>
      <c r="C5" s="61" t="s">
        <v>152</v>
      </c>
      <c r="D5" s="67">
        <v>8.8000000000000007</v>
      </c>
      <c r="E5" s="67">
        <v>13.80398744570841</v>
      </c>
      <c r="F5" s="67">
        <v>42.6</v>
      </c>
      <c r="G5" s="67">
        <v>45.013231574310979</v>
      </c>
    </row>
    <row r="6" spans="2:7" x14ac:dyDescent="0.25">
      <c r="C6" s="59" t="s">
        <v>47</v>
      </c>
      <c r="D6" s="86">
        <v>3.4</v>
      </c>
      <c r="E6" s="86">
        <v>3.2324678324368596</v>
      </c>
      <c r="F6" s="86">
        <v>24</v>
      </c>
      <c r="G6" s="86">
        <v>23.86681958464321</v>
      </c>
    </row>
    <row r="7" spans="2:7" x14ac:dyDescent="0.25">
      <c r="C7" s="59" t="s">
        <v>35</v>
      </c>
      <c r="D7" s="86">
        <v>2.4</v>
      </c>
      <c r="E7" s="86">
        <v>3.6513472905414743</v>
      </c>
      <c r="F7" s="86">
        <v>8.4</v>
      </c>
      <c r="G7" s="86">
        <v>7.9190594662059368</v>
      </c>
    </row>
    <row r="8" spans="2:7" x14ac:dyDescent="0.25">
      <c r="C8" s="59" t="s">
        <v>153</v>
      </c>
      <c r="D8" s="86">
        <v>5.0999999999999996</v>
      </c>
      <c r="E8" s="86">
        <v>2.3023830960089007</v>
      </c>
      <c r="F8" s="86">
        <v>11.7</v>
      </c>
      <c r="G8" s="86">
        <v>18.774808042317311</v>
      </c>
    </row>
    <row r="9" spans="2:7" x14ac:dyDescent="0.25">
      <c r="C9" s="59" t="s">
        <v>54</v>
      </c>
      <c r="D9" s="86">
        <v>7.8</v>
      </c>
      <c r="E9" s="86">
        <v>11.072605176837039</v>
      </c>
      <c r="F9" s="86">
        <v>3.1</v>
      </c>
      <c r="G9" s="86">
        <v>2.8178554682592827</v>
      </c>
    </row>
    <row r="10" spans="2:7" x14ac:dyDescent="0.25">
      <c r="C10" s="59" t="s">
        <v>154</v>
      </c>
      <c r="D10" s="86">
        <v>2.2999999999999998</v>
      </c>
      <c r="E10" s="86">
        <v>1.4269995573941268</v>
      </c>
      <c r="F10" s="86">
        <v>19.5</v>
      </c>
      <c r="G10" s="86">
        <v>23.480523933515361</v>
      </c>
    </row>
    <row r="11" spans="2:7" x14ac:dyDescent="0.25">
      <c r="C11" s="59" t="s">
        <v>43</v>
      </c>
      <c r="D11" s="86">
        <v>7.3</v>
      </c>
      <c r="E11" s="86">
        <v>4.2562109041593752</v>
      </c>
      <c r="F11" s="86">
        <v>36.1</v>
      </c>
      <c r="G11" s="86">
        <v>61.503349215211131</v>
      </c>
    </row>
    <row r="12" spans="2:7" x14ac:dyDescent="0.25">
      <c r="C12" s="59" t="s">
        <v>155</v>
      </c>
      <c r="D12" s="86">
        <v>0.6</v>
      </c>
      <c r="E12" s="86">
        <v>1.01128707731724</v>
      </c>
      <c r="F12" s="86">
        <v>1</v>
      </c>
      <c r="G12" s="86">
        <v>0.77290865194421132</v>
      </c>
    </row>
    <row r="13" spans="2:7" x14ac:dyDescent="0.25">
      <c r="C13" s="78" t="s">
        <v>156</v>
      </c>
      <c r="D13" s="87">
        <v>3.5</v>
      </c>
      <c r="E13" s="87">
        <v>3.3987344485414668</v>
      </c>
      <c r="F13" s="87">
        <v>5</v>
      </c>
      <c r="G13" s="87">
        <v>5.3054999145832902</v>
      </c>
    </row>
    <row r="14" spans="2:7" ht="11.25" customHeight="1" x14ac:dyDescent="0.25">
      <c r="D14" s="61"/>
      <c r="E14" s="61"/>
      <c r="F14" s="61"/>
      <c r="G14" s="61"/>
    </row>
    <row r="15" spans="2:7" x14ac:dyDescent="0.25">
      <c r="B15" s="72" t="s">
        <v>5</v>
      </c>
      <c r="C15" s="61" t="s">
        <v>110</v>
      </c>
      <c r="D15" s="67">
        <v>0.4</v>
      </c>
      <c r="E15" s="67">
        <v>0.15999477878284121</v>
      </c>
      <c r="F15" s="67">
        <v>1.2</v>
      </c>
      <c r="G15" s="67">
        <v>0.68165147838841034</v>
      </c>
    </row>
    <row r="16" spans="2:7" x14ac:dyDescent="0.25">
      <c r="B16" s="61"/>
      <c r="C16" s="61" t="s">
        <v>18</v>
      </c>
      <c r="D16" s="67">
        <v>1</v>
      </c>
      <c r="E16" s="67">
        <v>0.78254869390510107</v>
      </c>
      <c r="F16" s="67">
        <v>3.2</v>
      </c>
      <c r="G16" s="67">
        <v>1.7046051075157083</v>
      </c>
    </row>
    <row r="17" spans="2:7" x14ac:dyDescent="0.25">
      <c r="C17" s="59" t="s">
        <v>146</v>
      </c>
      <c r="D17" s="86">
        <v>0.6</v>
      </c>
      <c r="E17" s="86">
        <v>0.53114911710682433</v>
      </c>
      <c r="F17" s="86">
        <v>2.2999999999999998</v>
      </c>
      <c r="G17" s="86">
        <v>2.6362129205670759</v>
      </c>
    </row>
    <row r="18" spans="2:7" x14ac:dyDescent="0.25">
      <c r="C18" s="59" t="s">
        <v>147</v>
      </c>
      <c r="D18" s="86">
        <v>7.7</v>
      </c>
      <c r="E18" s="86">
        <v>2.4867057128876904</v>
      </c>
      <c r="F18" s="86">
        <v>36.200000000000003</v>
      </c>
      <c r="G18" s="86">
        <v>75.055189323765447</v>
      </c>
    </row>
    <row r="19" spans="2:7" x14ac:dyDescent="0.25">
      <c r="C19" s="59" t="s">
        <v>23</v>
      </c>
      <c r="D19" s="86">
        <v>2.2999999999999998</v>
      </c>
      <c r="E19" s="86">
        <v>2.0408706680954296</v>
      </c>
      <c r="F19" s="86">
        <v>1.5</v>
      </c>
      <c r="G19" s="86">
        <v>0.95303250150293117</v>
      </c>
    </row>
    <row r="20" spans="2:7" x14ac:dyDescent="0.25">
      <c r="C20" s="59" t="s">
        <v>10</v>
      </c>
      <c r="D20" s="86">
        <v>3.3</v>
      </c>
      <c r="E20" s="86">
        <v>4.6634833011117172</v>
      </c>
      <c r="F20" s="86">
        <v>24.2</v>
      </c>
      <c r="G20" s="86">
        <v>33.204388568472567</v>
      </c>
    </row>
    <row r="21" spans="2:7" x14ac:dyDescent="0.25">
      <c r="C21" s="59" t="s">
        <v>148</v>
      </c>
      <c r="D21" s="86">
        <v>0.3</v>
      </c>
      <c r="E21" s="86">
        <v>0.51711376990668778</v>
      </c>
      <c r="F21" s="86">
        <v>0.3</v>
      </c>
      <c r="G21" s="86">
        <v>0.24084898902282886</v>
      </c>
    </row>
    <row r="22" spans="2:7" x14ac:dyDescent="0.25">
      <c r="C22" s="78" t="s">
        <v>166</v>
      </c>
      <c r="D22" s="87">
        <v>0.6</v>
      </c>
      <c r="E22" s="87">
        <v>0.77242571267201288</v>
      </c>
      <c r="F22" s="87">
        <v>0.6</v>
      </c>
      <c r="G22" s="87">
        <v>0.5855526500894136</v>
      </c>
    </row>
    <row r="23" spans="2:7" ht="9" customHeight="1" x14ac:dyDescent="0.25"/>
    <row r="24" spans="2:7" x14ac:dyDescent="0.25">
      <c r="B24" s="72" t="s">
        <v>61</v>
      </c>
      <c r="C24" s="61" t="s">
        <v>157</v>
      </c>
      <c r="D24" s="67">
        <v>0.5</v>
      </c>
      <c r="E24" s="67">
        <v>1.2421061514057588</v>
      </c>
      <c r="F24" s="67">
        <v>3.5</v>
      </c>
      <c r="G24" s="67">
        <v>3.2541437880930175</v>
      </c>
    </row>
    <row r="25" spans="2:7" x14ac:dyDescent="0.25">
      <c r="B25" s="61"/>
      <c r="C25" s="61" t="s">
        <v>79</v>
      </c>
      <c r="D25" s="67">
        <v>1</v>
      </c>
      <c r="E25" s="67">
        <v>0.97489707200984876</v>
      </c>
      <c r="F25" s="67">
        <v>2</v>
      </c>
      <c r="G25" s="67">
        <v>0.9611390376799025</v>
      </c>
    </row>
    <row r="26" spans="2:7" x14ac:dyDescent="0.25">
      <c r="C26" s="59" t="s">
        <v>69</v>
      </c>
      <c r="D26" s="86">
        <v>2.2000000000000002</v>
      </c>
      <c r="E26" s="86">
        <v>3.3979273690323808</v>
      </c>
      <c r="F26" s="86">
        <v>1.5</v>
      </c>
      <c r="G26" s="86">
        <v>0.95618905119172393</v>
      </c>
    </row>
    <row r="27" spans="2:7" x14ac:dyDescent="0.25">
      <c r="C27" s="59" t="s">
        <v>158</v>
      </c>
      <c r="D27" s="86">
        <v>14.9</v>
      </c>
      <c r="E27" s="86">
        <v>0.26927311559728861</v>
      </c>
      <c r="F27" s="86">
        <v>33.4</v>
      </c>
      <c r="G27" s="86">
        <v>28.145033528893901</v>
      </c>
    </row>
    <row r="28" spans="2:7" x14ac:dyDescent="0.25">
      <c r="C28" s="59" t="s">
        <v>84</v>
      </c>
      <c r="D28" s="86">
        <v>2.8</v>
      </c>
      <c r="E28" s="86">
        <v>4.8709689571631936</v>
      </c>
      <c r="F28" s="86">
        <v>12.3</v>
      </c>
      <c r="G28" s="86">
        <v>2.3250896970188801</v>
      </c>
    </row>
    <row r="29" spans="2:7" x14ac:dyDescent="0.25">
      <c r="C29" s="59" t="s">
        <v>159</v>
      </c>
      <c r="D29" s="86">
        <v>4.3</v>
      </c>
      <c r="E29" s="86">
        <v>0.75457133551037969</v>
      </c>
      <c r="F29" s="86">
        <v>16.399999999999999</v>
      </c>
      <c r="G29" s="86">
        <v>22.398699558909357</v>
      </c>
    </row>
    <row r="30" spans="2:7" x14ac:dyDescent="0.25">
      <c r="C30" s="59" t="s">
        <v>160</v>
      </c>
      <c r="D30" s="86">
        <v>1</v>
      </c>
      <c r="E30" s="86">
        <v>0.98136166998634444</v>
      </c>
      <c r="F30" s="86">
        <v>9.9</v>
      </c>
      <c r="G30" s="86">
        <v>4.4107611718973647</v>
      </c>
    </row>
    <row r="31" spans="2:7" x14ac:dyDescent="0.25">
      <c r="C31" s="59" t="s">
        <v>71</v>
      </c>
      <c r="D31" s="86">
        <v>3.2</v>
      </c>
      <c r="E31" s="86">
        <v>3.1201312231184373</v>
      </c>
      <c r="F31" s="86">
        <v>2.5</v>
      </c>
      <c r="G31" s="86">
        <v>14.335691157448</v>
      </c>
    </row>
    <row r="32" spans="2:7" x14ac:dyDescent="0.25">
      <c r="C32" s="59" t="s">
        <v>161</v>
      </c>
      <c r="D32" s="86">
        <v>0.4</v>
      </c>
      <c r="E32" s="86">
        <v>0.72405929964217453</v>
      </c>
      <c r="F32" s="86">
        <v>0.5</v>
      </c>
      <c r="G32" s="86">
        <v>0.78168169296038426</v>
      </c>
    </row>
    <row r="33" spans="2:7" x14ac:dyDescent="0.25">
      <c r="C33" s="78" t="s">
        <v>162</v>
      </c>
      <c r="D33" s="87">
        <v>1.2</v>
      </c>
      <c r="E33" s="87">
        <v>0.8979848802433773</v>
      </c>
      <c r="F33" s="87">
        <v>1.1000000000000001</v>
      </c>
      <c r="G33" s="87">
        <v>1.0689373593290015</v>
      </c>
    </row>
    <row r="34" spans="2:7" ht="9" customHeight="1" x14ac:dyDescent="0.25">
      <c r="C34" s="68"/>
      <c r="D34" s="88"/>
      <c r="E34" s="88"/>
      <c r="F34" s="88"/>
      <c r="G34" s="88"/>
    </row>
    <row r="35" spans="2:7" x14ac:dyDescent="0.25">
      <c r="B35" s="72" t="s">
        <v>89</v>
      </c>
      <c r="C35" s="61" t="s">
        <v>96</v>
      </c>
      <c r="D35" s="67">
        <v>2.2000000000000002</v>
      </c>
      <c r="E35" s="67">
        <v>2.4485200310466571</v>
      </c>
      <c r="F35" s="67">
        <v>8.5</v>
      </c>
      <c r="G35" s="67">
        <v>8.357835548621269</v>
      </c>
    </row>
    <row r="36" spans="2:7" x14ac:dyDescent="0.25">
      <c r="B36" s="61"/>
      <c r="C36" s="61" t="s">
        <v>98</v>
      </c>
      <c r="D36" s="67">
        <v>8.1</v>
      </c>
      <c r="E36" s="67">
        <v>11.409645401027495</v>
      </c>
      <c r="F36" s="67">
        <v>22.1</v>
      </c>
      <c r="G36" s="67">
        <v>32.053517488688925</v>
      </c>
    </row>
    <row r="37" spans="2:7" x14ac:dyDescent="0.25">
      <c r="C37" s="59" t="s">
        <v>92</v>
      </c>
      <c r="D37" s="86">
        <v>0.4</v>
      </c>
      <c r="E37" s="86">
        <v>0.92155088353270975</v>
      </c>
      <c r="F37" s="86">
        <v>0.2</v>
      </c>
      <c r="G37" s="86">
        <v>0.13484693685024426</v>
      </c>
    </row>
    <row r="38" spans="2:7" x14ac:dyDescent="0.25">
      <c r="C38" s="59" t="s">
        <v>163</v>
      </c>
      <c r="D38" s="86">
        <v>0.5</v>
      </c>
      <c r="E38" s="86">
        <v>0.42628350364335893</v>
      </c>
      <c r="F38" s="86">
        <v>0.6</v>
      </c>
      <c r="G38" s="86">
        <v>0.39199428558319416</v>
      </c>
    </row>
    <row r="39" spans="2:7" x14ac:dyDescent="0.25">
      <c r="C39" s="78" t="s">
        <v>165</v>
      </c>
      <c r="D39" s="87">
        <v>1</v>
      </c>
      <c r="E39" s="87">
        <v>1.2287802864032296</v>
      </c>
      <c r="F39" s="87">
        <v>1</v>
      </c>
      <c r="G39" s="87">
        <v>1.0417522643309483</v>
      </c>
    </row>
    <row r="40" spans="2:7" ht="8.25" customHeight="1" x14ac:dyDescent="0.25"/>
    <row r="41" spans="2:7" x14ac:dyDescent="0.25">
      <c r="B41" s="61" t="s">
        <v>59</v>
      </c>
      <c r="C41" s="78" t="s">
        <v>60</v>
      </c>
      <c r="D41" s="87">
        <v>0.7</v>
      </c>
      <c r="E41" s="87">
        <v>0.7455530201178282</v>
      </c>
      <c r="F41" s="87">
        <v>0.9</v>
      </c>
      <c r="G41" s="87">
        <v>0.53570515529014862</v>
      </c>
    </row>
    <row r="42" spans="2:7" ht="9.75" customHeight="1" x14ac:dyDescent="0.25">
      <c r="B42" s="61"/>
    </row>
    <row r="43" spans="2:7" x14ac:dyDescent="0.25">
      <c r="B43" s="288" t="s">
        <v>29</v>
      </c>
      <c r="C43" s="64" t="s">
        <v>31</v>
      </c>
      <c r="D43" s="89">
        <v>0.2</v>
      </c>
      <c r="E43" s="89">
        <v>0.15144388895606428</v>
      </c>
      <c r="F43" s="89">
        <v>1.2</v>
      </c>
      <c r="G43" s="89">
        <v>0.71239849197884542</v>
      </c>
    </row>
    <row r="44" spans="2:7" x14ac:dyDescent="0.25">
      <c r="B44" s="72"/>
      <c r="C44" s="59" t="s">
        <v>150</v>
      </c>
      <c r="D44" s="86">
        <v>0.1</v>
      </c>
      <c r="E44" s="86">
        <v>0.13045961397317074</v>
      </c>
      <c r="F44" s="86">
        <v>0.1</v>
      </c>
      <c r="G44" s="86">
        <v>0.12666394094284897</v>
      </c>
    </row>
    <row r="45" spans="2:7" x14ac:dyDescent="0.25">
      <c r="B45" s="68"/>
      <c r="C45" s="78" t="s">
        <v>151</v>
      </c>
      <c r="D45" s="87">
        <v>0.1</v>
      </c>
      <c r="E45" s="87">
        <v>0.13345467410608333</v>
      </c>
      <c r="F45" s="87">
        <v>0.2</v>
      </c>
      <c r="G45" s="87">
        <v>0.14014961999174161</v>
      </c>
    </row>
    <row r="46" spans="2:7" ht="9.75" customHeight="1" x14ac:dyDescent="0.25">
      <c r="B46" s="68"/>
    </row>
    <row r="47" spans="2:7" x14ac:dyDescent="0.25">
      <c r="B47" s="72" t="s">
        <v>149</v>
      </c>
      <c r="C47" s="78"/>
      <c r="D47" s="89">
        <v>0.3</v>
      </c>
      <c r="E47" s="87">
        <v>0.52334718270871994</v>
      </c>
      <c r="F47" s="89">
        <v>0.4</v>
      </c>
      <c r="G47" s="87">
        <v>0.14634241722368102</v>
      </c>
    </row>
    <row r="48" spans="2:7" ht="9.75" customHeight="1" x14ac:dyDescent="0.25">
      <c r="B48" s="72"/>
      <c r="C48" s="68"/>
      <c r="D48" s="88"/>
      <c r="E48" s="88"/>
      <c r="F48" s="88"/>
      <c r="G48" s="88"/>
    </row>
    <row r="49" spans="2:7" x14ac:dyDescent="0.25">
      <c r="B49" s="78"/>
      <c r="C49" s="78" t="s">
        <v>164</v>
      </c>
      <c r="D49" s="87">
        <v>1</v>
      </c>
      <c r="E49" s="87">
        <v>1</v>
      </c>
      <c r="F49" s="87">
        <v>1</v>
      </c>
      <c r="G49" s="87">
        <v>1</v>
      </c>
    </row>
    <row r="50" spans="2:7" x14ac:dyDescent="0.25">
      <c r="B50" s="68"/>
    </row>
  </sheetData>
  <mergeCells count="3">
    <mergeCell ref="B1:G1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view="pageBreakPreview" zoomScale="60" zoomScaleNormal="100" workbookViewId="0">
      <selection activeCell="B1" sqref="B1"/>
    </sheetView>
  </sheetViews>
  <sheetFormatPr defaultRowHeight="12.75" x14ac:dyDescent="0.2"/>
  <cols>
    <col min="1" max="1" width="1.5703125" style="161" customWidth="1"/>
    <col min="2" max="2" width="20.5703125" style="158" customWidth="1"/>
    <col min="3" max="6" width="9.140625" style="158" customWidth="1"/>
    <col min="7" max="16384" width="9.140625" style="158"/>
  </cols>
  <sheetData>
    <row r="1" spans="2:6" ht="15.75" x14ac:dyDescent="0.25">
      <c r="B1" s="145" t="s">
        <v>549</v>
      </c>
      <c r="C1"/>
      <c r="D1"/>
      <c r="E1"/>
      <c r="F1"/>
    </row>
    <row r="2" spans="2:6" ht="15.75" x14ac:dyDescent="0.25">
      <c r="B2" s="415"/>
      <c r="C2"/>
      <c r="D2"/>
      <c r="E2"/>
      <c r="F2"/>
    </row>
    <row r="3" spans="2:6" ht="15.75" x14ac:dyDescent="0.25">
      <c r="B3" s="415"/>
      <c r="C3"/>
      <c r="D3"/>
      <c r="E3"/>
      <c r="F3"/>
    </row>
    <row r="4" spans="2:6" ht="15.75" x14ac:dyDescent="0.25">
      <c r="B4" s="424" t="s">
        <v>544</v>
      </c>
      <c r="C4"/>
      <c r="D4"/>
      <c r="E4"/>
      <c r="F4"/>
    </row>
    <row r="5" spans="2:6" ht="78" customHeight="1" x14ac:dyDescent="0.2">
      <c r="B5" s="554"/>
      <c r="C5" s="556" t="s">
        <v>525</v>
      </c>
      <c r="D5" s="556" t="s">
        <v>526</v>
      </c>
      <c r="E5" s="556" t="s">
        <v>527</v>
      </c>
      <c r="F5" s="427" t="s">
        <v>548</v>
      </c>
    </row>
    <row r="6" spans="2:6" ht="16.5" thickBot="1" x14ac:dyDescent="0.25">
      <c r="B6" s="555"/>
      <c r="C6" s="557"/>
      <c r="D6" s="557"/>
      <c r="E6" s="557"/>
      <c r="F6" s="428" t="s">
        <v>528</v>
      </c>
    </row>
    <row r="7" spans="2:6" ht="15.75" x14ac:dyDescent="0.2">
      <c r="B7" s="425" t="s">
        <v>178</v>
      </c>
      <c r="C7" s="426">
        <v>225875</v>
      </c>
      <c r="D7" s="426">
        <v>1738</v>
      </c>
      <c r="E7" s="426">
        <v>227613</v>
      </c>
      <c r="F7" s="427">
        <v>724</v>
      </c>
    </row>
    <row r="8" spans="2:6" ht="15.75" x14ac:dyDescent="0.2">
      <c r="B8" s="425" t="s">
        <v>190</v>
      </c>
      <c r="C8" s="426">
        <v>176848</v>
      </c>
      <c r="D8" s="426">
        <v>1156</v>
      </c>
      <c r="E8" s="426">
        <v>178004</v>
      </c>
      <c r="F8" s="427">
        <v>482</v>
      </c>
    </row>
    <row r="9" spans="2:6" ht="15.75" x14ac:dyDescent="0.2">
      <c r="B9" s="425" t="s">
        <v>205</v>
      </c>
      <c r="C9" s="426">
        <v>186820</v>
      </c>
      <c r="D9" s="426">
        <v>425</v>
      </c>
      <c r="E9" s="426">
        <v>187245</v>
      </c>
      <c r="F9" s="427">
        <v>177</v>
      </c>
    </row>
    <row r="10" spans="2:6" ht="15.75" x14ac:dyDescent="0.2">
      <c r="B10" s="425" t="s">
        <v>217</v>
      </c>
      <c r="C10" s="426">
        <v>17409</v>
      </c>
      <c r="D10" s="426">
        <v>103</v>
      </c>
      <c r="E10" s="426">
        <v>17512</v>
      </c>
      <c r="F10" s="427">
        <v>43</v>
      </c>
    </row>
    <row r="11" spans="2:6" ht="15.75" x14ac:dyDescent="0.2">
      <c r="B11" s="425" t="s">
        <v>60</v>
      </c>
      <c r="C11" s="426">
        <v>1194</v>
      </c>
      <c r="D11" s="426">
        <v>5</v>
      </c>
      <c r="E11" s="426">
        <v>1199</v>
      </c>
      <c r="F11" s="427">
        <v>2</v>
      </c>
    </row>
    <row r="12" spans="2:6" ht="15.75" x14ac:dyDescent="0.2">
      <c r="B12" s="425" t="s">
        <v>226</v>
      </c>
      <c r="C12" s="426">
        <v>15936</v>
      </c>
      <c r="D12" s="426">
        <v>4</v>
      </c>
      <c r="E12" s="426">
        <v>15940</v>
      </c>
      <c r="F12" s="427">
        <v>2</v>
      </c>
    </row>
    <row r="13" spans="2:6" ht="15.75" x14ac:dyDescent="0.2">
      <c r="B13" s="429"/>
      <c r="C13" s="426"/>
      <c r="D13" s="426"/>
      <c r="E13" s="426"/>
      <c r="F13" s="427"/>
    </row>
    <row r="14" spans="2:6" ht="15.75" x14ac:dyDescent="0.2">
      <c r="B14" s="429" t="s">
        <v>128</v>
      </c>
      <c r="C14" s="431">
        <v>625655</v>
      </c>
      <c r="D14" s="431">
        <v>3431</v>
      </c>
      <c r="E14" s="431">
        <v>629086</v>
      </c>
      <c r="F14" s="432">
        <v>1430</v>
      </c>
    </row>
    <row r="23" spans="2:10" ht="15.75" x14ac:dyDescent="0.25">
      <c r="B23" s="424" t="s">
        <v>545</v>
      </c>
      <c r="C23"/>
      <c r="D23"/>
      <c r="E23"/>
      <c r="F23"/>
      <c r="G23"/>
      <c r="H23"/>
      <c r="I23"/>
      <c r="J23"/>
    </row>
    <row r="24" spans="2:10" ht="78.75" customHeight="1" x14ac:dyDescent="0.25">
      <c r="B24" s="553"/>
      <c r="C24" s="553" t="s">
        <v>529</v>
      </c>
      <c r="D24" s="553"/>
      <c r="E24" s="553" t="s">
        <v>531</v>
      </c>
      <c r="F24" s="553" t="s">
        <v>532</v>
      </c>
      <c r="G24"/>
      <c r="H24"/>
      <c r="I24"/>
      <c r="J24"/>
    </row>
    <row r="25" spans="2:10" ht="31.5" customHeight="1" x14ac:dyDescent="0.25">
      <c r="B25" s="553"/>
      <c r="C25" s="553" t="s">
        <v>530</v>
      </c>
      <c r="D25" s="553"/>
      <c r="E25" s="553"/>
      <c r="F25" s="553"/>
      <c r="G25"/>
      <c r="H25"/>
      <c r="I25"/>
      <c r="J25"/>
    </row>
    <row r="26" spans="2:10" ht="31.5" x14ac:dyDescent="0.25">
      <c r="B26" s="433"/>
      <c r="C26" s="430" t="s">
        <v>533</v>
      </c>
      <c r="D26" s="430" t="s">
        <v>547</v>
      </c>
      <c r="E26" s="430"/>
      <c r="F26" s="430"/>
      <c r="G26"/>
      <c r="H26"/>
      <c r="I26"/>
      <c r="J26"/>
    </row>
    <row r="27" spans="2:10" ht="15.75" x14ac:dyDescent="0.25">
      <c r="B27" s="425" t="s">
        <v>178</v>
      </c>
      <c r="C27" s="430">
        <v>2.7</v>
      </c>
      <c r="D27" s="430">
        <v>5.2</v>
      </c>
      <c r="E27" s="430">
        <v>312</v>
      </c>
      <c r="F27" s="430">
        <v>24.4</v>
      </c>
      <c r="G27"/>
      <c r="H27"/>
      <c r="I27"/>
      <c r="J27"/>
    </row>
    <row r="28" spans="2:10" ht="15.75" x14ac:dyDescent="0.25">
      <c r="B28" s="425" t="s">
        <v>190</v>
      </c>
      <c r="C28" s="430">
        <v>4.3</v>
      </c>
      <c r="D28" s="430">
        <v>4.5</v>
      </c>
      <c r="E28" s="430">
        <v>367</v>
      </c>
      <c r="F28" s="430">
        <v>4</v>
      </c>
      <c r="G28"/>
      <c r="H28"/>
      <c r="I28"/>
      <c r="J28"/>
    </row>
    <row r="29" spans="2:10" ht="15.75" x14ac:dyDescent="0.25">
      <c r="B29" s="425" t="s">
        <v>205</v>
      </c>
      <c r="C29" s="430">
        <v>4.9000000000000004</v>
      </c>
      <c r="D29" s="430">
        <v>3.7</v>
      </c>
      <c r="E29" s="430">
        <v>1056</v>
      </c>
      <c r="F29" s="430">
        <v>7.5</v>
      </c>
      <c r="G29"/>
      <c r="H29"/>
      <c r="I29"/>
      <c r="J29"/>
    </row>
    <row r="30" spans="2:10" ht="15.75" x14ac:dyDescent="0.25">
      <c r="B30" s="425" t="s">
        <v>217</v>
      </c>
      <c r="C30" s="430">
        <v>1.4</v>
      </c>
      <c r="D30" s="430">
        <v>6.1</v>
      </c>
      <c r="E30" s="430">
        <v>404</v>
      </c>
      <c r="F30" s="430">
        <v>5.5</v>
      </c>
      <c r="G30"/>
      <c r="H30"/>
      <c r="I30"/>
      <c r="J30"/>
    </row>
    <row r="31" spans="2:10" ht="15.75" x14ac:dyDescent="0.25">
      <c r="B31" s="425" t="s">
        <v>60</v>
      </c>
      <c r="C31" s="430">
        <v>1.1000000000000001</v>
      </c>
      <c r="D31" s="430">
        <v>2.5</v>
      </c>
      <c r="E31" s="430">
        <v>631</v>
      </c>
      <c r="F31" s="430">
        <v>0.6</v>
      </c>
      <c r="G31"/>
      <c r="H31"/>
      <c r="I31"/>
      <c r="J31"/>
    </row>
    <row r="32" spans="2:10" ht="15.75" x14ac:dyDescent="0.25">
      <c r="B32" s="425" t="s">
        <v>226</v>
      </c>
      <c r="C32" s="430">
        <v>4.8</v>
      </c>
      <c r="D32" s="430">
        <v>4.3</v>
      </c>
      <c r="E32" s="430" t="s">
        <v>329</v>
      </c>
      <c r="F32" s="430">
        <v>0.7</v>
      </c>
      <c r="G32"/>
      <c r="H32"/>
      <c r="I32"/>
      <c r="J32"/>
    </row>
    <row r="33" spans="1:10" ht="15.75" x14ac:dyDescent="0.25">
      <c r="B33" s="425"/>
      <c r="C33" s="430"/>
      <c r="D33" s="430"/>
      <c r="E33" s="430"/>
      <c r="F33" s="430"/>
      <c r="G33"/>
      <c r="H33"/>
      <c r="I33"/>
      <c r="J33"/>
    </row>
    <row r="34" spans="1:10" ht="15.75" x14ac:dyDescent="0.25">
      <c r="B34" s="440" t="s">
        <v>128</v>
      </c>
      <c r="C34" s="441">
        <v>3.5</v>
      </c>
      <c r="D34" s="441">
        <v>4.3</v>
      </c>
      <c r="E34" s="441">
        <v>438</v>
      </c>
      <c r="F34" s="441">
        <v>5.8</v>
      </c>
      <c r="G34"/>
      <c r="H34"/>
      <c r="I34"/>
      <c r="J34"/>
    </row>
    <row r="35" spans="1:10" ht="15.75" x14ac:dyDescent="0.25">
      <c r="B35" s="434"/>
      <c r="C35"/>
      <c r="D35"/>
      <c r="E35"/>
      <c r="F35"/>
      <c r="G35"/>
      <c r="H35"/>
      <c r="I35"/>
      <c r="J35"/>
    </row>
    <row r="37" spans="1:10" s="438" customFormat="1" x14ac:dyDescent="0.2">
      <c r="A37" s="437"/>
    </row>
    <row r="38" spans="1:10" ht="28.5" customHeight="1" x14ac:dyDescent="0.2"/>
    <row r="51" spans="1:1" s="438" customFormat="1" x14ac:dyDescent="0.2">
      <c r="A51" s="437"/>
    </row>
    <row r="52" spans="1:1" ht="15" customHeight="1" x14ac:dyDescent="0.2"/>
    <row r="62" spans="1:1" ht="5.25" customHeight="1" x14ac:dyDescent="0.2"/>
    <row r="71" ht="5.25" customHeight="1" x14ac:dyDescent="0.2"/>
    <row r="79" ht="4.5" customHeight="1" x14ac:dyDescent="0.2"/>
    <row r="86" ht="4.5" customHeight="1" x14ac:dyDescent="0.2"/>
    <row r="88" ht="5.25" customHeight="1" x14ac:dyDescent="0.2"/>
    <row r="90" ht="3.75" customHeight="1" x14ac:dyDescent="0.2"/>
    <row r="92" ht="3.75" customHeight="1" x14ac:dyDescent="0.2"/>
  </sheetData>
  <mergeCells count="9">
    <mergeCell ref="F24:F25"/>
    <mergeCell ref="B5:B6"/>
    <mergeCell ref="C5:C6"/>
    <mergeCell ref="D5:D6"/>
    <mergeCell ref="E5:E6"/>
    <mergeCell ref="B24:B25"/>
    <mergeCell ref="C24:D24"/>
    <mergeCell ref="C25:D25"/>
    <mergeCell ref="E24:E2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BreakPreview" topLeftCell="A19" zoomScale="60" zoomScaleNormal="100" workbookViewId="0">
      <selection activeCell="F27" sqref="F27"/>
    </sheetView>
  </sheetViews>
  <sheetFormatPr defaultRowHeight="15" x14ac:dyDescent="0.25"/>
  <cols>
    <col min="1" max="1" width="20.28515625" customWidth="1"/>
    <col min="9" max="9" width="11" customWidth="1"/>
  </cols>
  <sheetData>
    <row r="1" spans="1:11" ht="15.75" x14ac:dyDescent="0.25">
      <c r="A1" s="434" t="s">
        <v>550</v>
      </c>
      <c r="J1" s="158"/>
      <c r="K1" s="158"/>
    </row>
    <row r="2" spans="1:11" ht="15.75" x14ac:dyDescent="0.25">
      <c r="A2" s="424" t="s">
        <v>546</v>
      </c>
      <c r="B2" s="439"/>
      <c r="C2" s="439"/>
      <c r="D2" s="439"/>
      <c r="E2" s="439"/>
      <c r="F2" s="439"/>
      <c r="G2" s="439"/>
      <c r="H2" s="439"/>
      <c r="I2" s="439"/>
      <c r="J2" s="438"/>
      <c r="K2" s="438"/>
    </row>
    <row r="3" spans="1:11" ht="32.25" thickBot="1" x14ac:dyDescent="0.3">
      <c r="A3" s="435"/>
      <c r="B3" s="436" t="s">
        <v>534</v>
      </c>
      <c r="C3" s="436" t="s">
        <v>535</v>
      </c>
      <c r="D3" s="436" t="s">
        <v>536</v>
      </c>
      <c r="E3" s="436" t="s">
        <v>537</v>
      </c>
      <c r="F3" s="436" t="s">
        <v>538</v>
      </c>
      <c r="G3" s="436" t="s">
        <v>539</v>
      </c>
      <c r="H3" s="436" t="s">
        <v>540</v>
      </c>
      <c r="I3" s="436" t="s">
        <v>541</v>
      </c>
      <c r="J3" s="158"/>
      <c r="K3" s="158"/>
    </row>
    <row r="4" spans="1:11" ht="15.75" x14ac:dyDescent="0.25">
      <c r="A4" s="425" t="s">
        <v>178</v>
      </c>
      <c r="B4" s="426">
        <v>378</v>
      </c>
      <c r="C4" s="426">
        <v>477</v>
      </c>
      <c r="D4" s="426">
        <v>234</v>
      </c>
      <c r="E4" s="426" t="s">
        <v>542</v>
      </c>
      <c r="F4" s="426" t="s">
        <v>542</v>
      </c>
      <c r="G4" s="426" t="s">
        <v>542</v>
      </c>
      <c r="H4" s="426">
        <v>1219</v>
      </c>
      <c r="I4" s="426">
        <v>488</v>
      </c>
      <c r="J4" s="158"/>
      <c r="K4" s="158"/>
    </row>
    <row r="5" spans="1:11" ht="15.75" x14ac:dyDescent="0.25">
      <c r="A5" s="425" t="s">
        <v>190</v>
      </c>
      <c r="B5" s="426">
        <v>650</v>
      </c>
      <c r="C5" s="426">
        <v>275</v>
      </c>
      <c r="D5" s="426">
        <v>239</v>
      </c>
      <c r="E5" s="426">
        <v>40</v>
      </c>
      <c r="F5" s="426">
        <v>1955</v>
      </c>
      <c r="G5" s="426">
        <v>4815</v>
      </c>
      <c r="H5" s="426">
        <v>1657</v>
      </c>
      <c r="I5" s="426">
        <v>1433</v>
      </c>
      <c r="J5" s="158"/>
      <c r="K5" s="158"/>
    </row>
    <row r="6" spans="1:11" ht="15.75" x14ac:dyDescent="0.25">
      <c r="A6" s="425" t="s">
        <v>205</v>
      </c>
      <c r="B6" s="426">
        <v>553</v>
      </c>
      <c r="C6" s="426">
        <v>301</v>
      </c>
      <c r="D6" s="426">
        <v>136</v>
      </c>
      <c r="E6" s="426" t="s">
        <v>542</v>
      </c>
      <c r="F6" s="426" t="s">
        <v>542</v>
      </c>
      <c r="G6" s="426">
        <v>5095</v>
      </c>
      <c r="H6" s="426">
        <v>723</v>
      </c>
      <c r="I6" s="426">
        <v>541</v>
      </c>
      <c r="J6" s="158"/>
      <c r="K6" s="158"/>
    </row>
    <row r="7" spans="1:11" ht="15.75" x14ac:dyDescent="0.25">
      <c r="A7" s="425" t="s">
        <v>217</v>
      </c>
      <c r="B7" s="426">
        <v>186</v>
      </c>
      <c r="C7" s="426">
        <v>293</v>
      </c>
      <c r="D7" s="426">
        <v>185</v>
      </c>
      <c r="E7" s="426" t="s">
        <v>542</v>
      </c>
      <c r="F7" s="426" t="s">
        <v>542</v>
      </c>
      <c r="G7" s="426" t="s">
        <v>542</v>
      </c>
      <c r="H7" s="426">
        <v>767</v>
      </c>
      <c r="I7" s="426">
        <v>309</v>
      </c>
      <c r="J7" s="158"/>
      <c r="K7" s="158"/>
    </row>
    <row r="8" spans="1:11" ht="15.75" x14ac:dyDescent="0.25">
      <c r="A8" s="425" t="s">
        <v>60</v>
      </c>
      <c r="B8" s="426">
        <v>84</v>
      </c>
      <c r="C8" s="426">
        <v>113</v>
      </c>
      <c r="D8" s="426">
        <v>243</v>
      </c>
      <c r="E8" s="426" t="s">
        <v>542</v>
      </c>
      <c r="F8" s="426" t="s">
        <v>542</v>
      </c>
      <c r="G8" s="426" t="s">
        <v>542</v>
      </c>
      <c r="H8" s="426">
        <v>547</v>
      </c>
      <c r="I8" s="426">
        <v>371</v>
      </c>
      <c r="J8" s="158"/>
      <c r="K8" s="158"/>
    </row>
    <row r="9" spans="1:11" ht="15.75" x14ac:dyDescent="0.25">
      <c r="A9" s="425" t="s">
        <v>226</v>
      </c>
      <c r="B9" s="426">
        <v>555</v>
      </c>
      <c r="C9" s="426">
        <v>157</v>
      </c>
      <c r="D9" s="426">
        <v>111</v>
      </c>
      <c r="E9" s="426">
        <v>1053</v>
      </c>
      <c r="F9" s="426">
        <v>1661</v>
      </c>
      <c r="G9" s="426" t="s">
        <v>542</v>
      </c>
      <c r="H9" s="426">
        <v>664</v>
      </c>
      <c r="I9" s="426">
        <v>603</v>
      </c>
      <c r="J9" s="158"/>
      <c r="K9" s="158"/>
    </row>
    <row r="10" spans="1:11" ht="15.75" x14ac:dyDescent="0.25">
      <c r="A10" s="429"/>
      <c r="B10" s="431"/>
      <c r="C10" s="431"/>
      <c r="D10" s="431"/>
      <c r="E10" s="431"/>
      <c r="F10" s="431"/>
      <c r="G10" s="431"/>
      <c r="H10" s="431"/>
      <c r="I10" s="431"/>
      <c r="J10" s="158"/>
      <c r="K10" s="158"/>
    </row>
    <row r="11" spans="1:11" ht="15.75" x14ac:dyDescent="0.25">
      <c r="A11" s="429" t="s">
        <v>128</v>
      </c>
      <c r="B11" s="431">
        <v>463</v>
      </c>
      <c r="C11" s="431">
        <v>266</v>
      </c>
      <c r="D11" s="431">
        <v>164</v>
      </c>
      <c r="E11" s="431">
        <v>1045</v>
      </c>
      <c r="F11" s="431">
        <v>1838</v>
      </c>
      <c r="G11" s="431">
        <v>4817</v>
      </c>
      <c r="H11" s="431">
        <v>859</v>
      </c>
      <c r="I11" s="431">
        <v>711</v>
      </c>
      <c r="J11" s="158"/>
      <c r="K11" s="158"/>
    </row>
    <row r="12" spans="1:11" ht="15.75" x14ac:dyDescent="0.25">
      <c r="A12" s="558" t="s">
        <v>543</v>
      </c>
      <c r="B12" s="432"/>
      <c r="C12" s="432"/>
      <c r="D12" s="432"/>
      <c r="E12" s="432"/>
      <c r="F12" s="432"/>
      <c r="G12" s="432"/>
      <c r="H12" s="432"/>
      <c r="I12" s="432"/>
      <c r="J12" s="158"/>
      <c r="K12" s="158"/>
    </row>
    <row r="13" spans="1:11" ht="15.75" x14ac:dyDescent="0.25">
      <c r="A13" s="558"/>
      <c r="B13" s="432">
        <v>626</v>
      </c>
      <c r="C13" s="432">
        <v>675</v>
      </c>
      <c r="D13" s="432">
        <v>451</v>
      </c>
      <c r="E13" s="432">
        <v>1104</v>
      </c>
      <c r="F13" s="432">
        <v>1746</v>
      </c>
      <c r="G13" s="432">
        <v>1230</v>
      </c>
      <c r="H13" s="432">
        <v>2871</v>
      </c>
      <c r="I13" s="432">
        <v>1350</v>
      </c>
      <c r="J13" s="158"/>
      <c r="K13" s="158"/>
    </row>
    <row r="14" spans="1:11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1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</row>
    <row r="17" spans="1:11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</row>
    <row r="18" spans="1:11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</row>
    <row r="19" spans="1:11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  <row r="20" spans="1:11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1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</row>
    <row r="23" spans="1:11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</row>
    <row r="24" spans="1:11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</row>
    <row r="25" spans="1:11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</row>
    <row r="26" spans="1:11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</row>
    <row r="27" spans="1:11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</row>
    <row r="28" spans="1:11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</row>
    <row r="29" spans="1:11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</row>
    <row r="30" spans="1:11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</row>
    <row r="31" spans="1:11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</row>
    <row r="32" spans="1:11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</row>
    <row r="33" spans="1:11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4" spans="1:11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1:11" x14ac:dyDescent="0.25">
      <c r="A35" s="20" t="s">
        <v>551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</row>
    <row r="36" spans="1:11" x14ac:dyDescent="0.25">
      <c r="A36" s="505" t="s">
        <v>552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</row>
    <row r="37" spans="1:11" x14ac:dyDescent="0.25">
      <c r="A37" s="44"/>
      <c r="B37" s="563" t="s">
        <v>237</v>
      </c>
      <c r="C37" s="563"/>
      <c r="D37" s="563"/>
      <c r="E37" s="563"/>
      <c r="F37" s="563" t="s">
        <v>238</v>
      </c>
      <c r="G37" s="563"/>
      <c r="H37" s="563"/>
      <c r="I37" s="563"/>
      <c r="J37" s="563"/>
      <c r="K37" s="563"/>
    </row>
    <row r="38" spans="1:11" x14ac:dyDescent="0.25">
      <c r="A38" s="44"/>
      <c r="B38" s="559" t="s">
        <v>239</v>
      </c>
      <c r="C38" s="559"/>
      <c r="D38" s="560" t="s">
        <v>240</v>
      </c>
      <c r="E38" s="560"/>
      <c r="F38" s="561" t="s">
        <v>241</v>
      </c>
      <c r="G38" s="561"/>
      <c r="H38" s="561" t="s">
        <v>242</v>
      </c>
      <c r="I38" s="561"/>
      <c r="J38" s="562" t="s">
        <v>243</v>
      </c>
      <c r="K38" s="562"/>
    </row>
    <row r="39" spans="1:11" x14ac:dyDescent="0.25">
      <c r="A39" s="44"/>
      <c r="B39" s="442">
        <v>2006</v>
      </c>
      <c r="C39" s="442">
        <v>2011</v>
      </c>
      <c r="D39" s="442">
        <v>2006</v>
      </c>
      <c r="E39" s="442">
        <v>2011</v>
      </c>
      <c r="F39" s="442">
        <v>2006</v>
      </c>
      <c r="G39" s="442">
        <v>2011</v>
      </c>
      <c r="H39" s="442">
        <v>2006</v>
      </c>
      <c r="I39" s="442">
        <v>2011</v>
      </c>
      <c r="J39" s="442">
        <v>2006</v>
      </c>
      <c r="K39" s="442">
        <v>2011</v>
      </c>
    </row>
    <row r="40" spans="1:11" x14ac:dyDescent="0.25">
      <c r="A40" s="32" t="s">
        <v>178</v>
      </c>
      <c r="B40" s="43">
        <v>66.7</v>
      </c>
      <c r="C40" s="43">
        <v>68.334326224234474</v>
      </c>
      <c r="D40" s="443">
        <v>24.2</v>
      </c>
      <c r="E40" s="43">
        <v>20.800071488144884</v>
      </c>
      <c r="F40" s="443">
        <v>83.8</v>
      </c>
      <c r="G40" s="43">
        <v>92.612912565141869</v>
      </c>
      <c r="H40" s="443">
        <v>13.7</v>
      </c>
      <c r="I40" s="43">
        <v>6.6705269253039949</v>
      </c>
      <c r="J40" s="443">
        <v>0.8</v>
      </c>
      <c r="K40" s="43">
        <v>0.42125072379849449</v>
      </c>
    </row>
    <row r="41" spans="1:11" x14ac:dyDescent="0.25">
      <c r="A41" s="44" t="s">
        <v>179</v>
      </c>
      <c r="B41" s="39"/>
      <c r="C41" s="39">
        <v>39.40815590039697</v>
      </c>
      <c r="D41" s="39"/>
      <c r="E41" s="39">
        <v>25.369902562251895</v>
      </c>
      <c r="F41" s="39"/>
      <c r="G41" s="39">
        <v>99.68850047590206</v>
      </c>
      <c r="H41" s="39"/>
      <c r="I41" s="39">
        <v>7.7874881024487322E-2</v>
      </c>
      <c r="J41" s="44"/>
      <c r="K41" s="39">
        <v>4.3263822791381849E-2</v>
      </c>
    </row>
    <row r="42" spans="1:11" x14ac:dyDescent="0.25">
      <c r="A42" s="44" t="s">
        <v>181</v>
      </c>
      <c r="B42" s="39"/>
      <c r="C42" s="39">
        <v>8.4870848708487081</v>
      </c>
      <c r="D42" s="39"/>
      <c r="E42" s="39">
        <v>91.512915129151295</v>
      </c>
      <c r="F42" s="39"/>
      <c r="G42" s="39">
        <v>80.588235294117652</v>
      </c>
      <c r="H42" s="39"/>
      <c r="I42" s="39"/>
      <c r="J42" s="44"/>
      <c r="K42" s="39"/>
    </row>
    <row r="43" spans="1:11" x14ac:dyDescent="0.25">
      <c r="A43" s="44" t="s">
        <v>182</v>
      </c>
      <c r="B43" s="39"/>
      <c r="C43" s="39">
        <v>62.35004184878639</v>
      </c>
      <c r="D43" s="39"/>
      <c r="E43" s="39">
        <v>35.62726680926253</v>
      </c>
      <c r="F43" s="39"/>
      <c r="G43" s="39">
        <v>97.705500618046969</v>
      </c>
      <c r="H43" s="39"/>
      <c r="I43" s="39">
        <v>1.0893077873918418</v>
      </c>
      <c r="J43" s="44"/>
      <c r="K43" s="39">
        <v>1.0661310259579728</v>
      </c>
    </row>
    <row r="44" spans="1:11" x14ac:dyDescent="0.25">
      <c r="A44" s="44" t="s">
        <v>184</v>
      </c>
      <c r="B44" s="39"/>
      <c r="C44" s="39">
        <v>2.0535534527884036</v>
      </c>
      <c r="D44" s="39"/>
      <c r="E44" s="39">
        <v>97.946446547211593</v>
      </c>
      <c r="F44" s="39"/>
      <c r="G44" s="39">
        <v>89.378997867803832</v>
      </c>
      <c r="H44" s="39"/>
      <c r="I44" s="39">
        <v>9.8547441364605532</v>
      </c>
      <c r="J44" s="44"/>
      <c r="K44" s="39"/>
    </row>
    <row r="45" spans="1:11" x14ac:dyDescent="0.25">
      <c r="A45" s="44" t="s">
        <v>186</v>
      </c>
      <c r="B45" s="39"/>
      <c r="C45" s="39">
        <v>86.296784845792843</v>
      </c>
      <c r="D45" s="39"/>
      <c r="E45" s="39">
        <v>0.75196740876338153</v>
      </c>
      <c r="F45" s="39"/>
      <c r="G45" s="39">
        <v>86.060916542473919</v>
      </c>
      <c r="H45" s="39"/>
      <c r="I45" s="39">
        <v>13.384873323397914</v>
      </c>
      <c r="J45" s="44"/>
      <c r="K45" s="39">
        <v>0.51695230998509678</v>
      </c>
    </row>
    <row r="46" spans="1:11" x14ac:dyDescent="0.25">
      <c r="A46" s="30" t="s">
        <v>188</v>
      </c>
      <c r="B46" s="41"/>
      <c r="C46" s="41">
        <v>22.563936549045</v>
      </c>
      <c r="D46" s="41"/>
      <c r="E46" s="41">
        <v>70.427322758174171</v>
      </c>
      <c r="F46" s="41"/>
      <c r="G46" s="41">
        <v>98.115832068791093</v>
      </c>
      <c r="H46" s="41"/>
      <c r="I46" s="41">
        <v>1.3277693474962062</v>
      </c>
      <c r="J46" s="30"/>
      <c r="K46" s="41">
        <v>0.48052604957005568</v>
      </c>
    </row>
    <row r="47" spans="1:11" x14ac:dyDescent="0.25">
      <c r="A47" s="32" t="s">
        <v>190</v>
      </c>
      <c r="B47" s="443">
        <v>84.5</v>
      </c>
      <c r="C47" s="43">
        <v>93.6671394721523</v>
      </c>
      <c r="D47" s="443">
        <v>11.7</v>
      </c>
      <c r="E47" s="43">
        <v>4.4799003009010638</v>
      </c>
      <c r="F47" s="443">
        <v>75.3</v>
      </c>
      <c r="G47" s="43">
        <v>85.981698411279027</v>
      </c>
      <c r="H47" s="443">
        <v>6.5</v>
      </c>
      <c r="I47" s="43">
        <v>3.3234969745745033</v>
      </c>
      <c r="J47" s="443">
        <v>16.5</v>
      </c>
      <c r="K47" s="43">
        <v>10.623267459536796</v>
      </c>
    </row>
    <row r="48" spans="1:11" x14ac:dyDescent="0.25">
      <c r="A48" s="44" t="s">
        <v>191</v>
      </c>
      <c r="B48" s="39"/>
      <c r="C48" s="39">
        <v>94.173854219516315</v>
      </c>
      <c r="D48" s="39"/>
      <c r="E48" s="39">
        <v>4.0326399458819555</v>
      </c>
      <c r="F48" s="39"/>
      <c r="G48" s="39">
        <v>84.740226249011457</v>
      </c>
      <c r="H48" s="39"/>
      <c r="I48" s="39">
        <v>3.5175188254306642</v>
      </c>
      <c r="J48" s="44"/>
      <c r="K48" s="39">
        <v>11.670047794244059</v>
      </c>
    </row>
    <row r="49" spans="1:11" x14ac:dyDescent="0.25">
      <c r="A49" s="44" t="s">
        <v>194</v>
      </c>
      <c r="B49" s="39"/>
      <c r="C49" s="39">
        <v>67.250437828371275</v>
      </c>
      <c r="D49" s="39"/>
      <c r="E49" s="39">
        <v>32.749562171628725</v>
      </c>
      <c r="F49" s="39"/>
      <c r="G49" s="39">
        <v>99.311462130417169</v>
      </c>
      <c r="H49" s="39"/>
      <c r="I49" s="39">
        <v>0.56703118671526931</v>
      </c>
      <c r="J49" s="44"/>
      <c r="K49" s="39"/>
    </row>
    <row r="50" spans="1:11" x14ac:dyDescent="0.25">
      <c r="A50" s="44" t="s">
        <v>134</v>
      </c>
      <c r="B50" s="39"/>
      <c r="C50" s="39">
        <v>86.928104575163403</v>
      </c>
      <c r="D50" s="39"/>
      <c r="E50" s="39">
        <v>2.9048656499636891</v>
      </c>
      <c r="F50" s="39"/>
      <c r="G50" s="39">
        <v>98.151001540832056</v>
      </c>
      <c r="H50" s="39"/>
      <c r="I50" s="39">
        <v>1.5408320493066257</v>
      </c>
      <c r="J50" s="44"/>
      <c r="K50" s="39">
        <v>0.30816640986132515</v>
      </c>
    </row>
    <row r="51" spans="1:11" x14ac:dyDescent="0.25">
      <c r="A51" s="44" t="s">
        <v>199</v>
      </c>
      <c r="B51" s="39"/>
      <c r="C51" s="39">
        <v>75</v>
      </c>
      <c r="D51" s="39"/>
      <c r="E51" s="39">
        <v>25</v>
      </c>
      <c r="F51" s="39"/>
      <c r="G51" s="39">
        <v>24.242424242424242</v>
      </c>
      <c r="H51" s="39"/>
      <c r="I51" s="39">
        <v>75.757575757575751</v>
      </c>
      <c r="J51" s="44"/>
      <c r="K51" s="39"/>
    </row>
    <row r="52" spans="1:11" x14ac:dyDescent="0.25">
      <c r="A52" s="44" t="s">
        <v>200</v>
      </c>
      <c r="B52" s="39"/>
      <c r="C52" s="39">
        <v>96.470588235294116</v>
      </c>
      <c r="D52" s="39"/>
      <c r="E52" s="39">
        <v>3.5294117647058822</v>
      </c>
      <c r="F52" s="39"/>
      <c r="G52" s="39">
        <v>45.768025078369909</v>
      </c>
      <c r="H52" s="39"/>
      <c r="I52" s="39">
        <v>2.1943573667711598</v>
      </c>
      <c r="J52" s="44"/>
      <c r="K52" s="39">
        <v>52.03761755485894</v>
      </c>
    </row>
    <row r="53" spans="1:11" x14ac:dyDescent="0.25">
      <c r="A53" s="44" t="s">
        <v>202</v>
      </c>
      <c r="B53" s="39"/>
      <c r="C53" s="39">
        <v>73.30677290836654</v>
      </c>
      <c r="D53" s="39"/>
      <c r="E53" s="39">
        <v>26.693227091633464</v>
      </c>
      <c r="F53" s="39"/>
      <c r="G53" s="39">
        <v>100</v>
      </c>
      <c r="H53" s="39"/>
      <c r="I53" s="39"/>
      <c r="J53" s="44"/>
      <c r="K53" s="39"/>
    </row>
    <row r="54" spans="1:11" x14ac:dyDescent="0.25">
      <c r="A54" s="30" t="s">
        <v>204</v>
      </c>
      <c r="B54" s="41"/>
      <c r="C54" s="41">
        <v>36.363636363636367</v>
      </c>
      <c r="D54" s="41"/>
      <c r="E54" s="41">
        <v>68.181818181818173</v>
      </c>
      <c r="F54" s="41"/>
      <c r="G54" s="41">
        <v>100</v>
      </c>
      <c r="H54" s="41"/>
      <c r="I54" s="41"/>
      <c r="J54" s="30"/>
      <c r="K54" s="41"/>
    </row>
    <row r="55" spans="1:11" x14ac:dyDescent="0.25">
      <c r="A55" s="32" t="s">
        <v>205</v>
      </c>
      <c r="B55" s="443">
        <v>90.7</v>
      </c>
      <c r="C55" s="43">
        <v>95.239870228480711</v>
      </c>
      <c r="D55" s="443">
        <v>2.2999999999999998</v>
      </c>
      <c r="E55" s="43">
        <v>2.2792848760958098</v>
      </c>
      <c r="F55" s="443">
        <v>66.099999999999994</v>
      </c>
      <c r="G55" s="43">
        <v>84.98336691186806</v>
      </c>
      <c r="H55" s="443">
        <v>24.4</v>
      </c>
      <c r="I55" s="43">
        <v>12.861359696387575</v>
      </c>
      <c r="J55" s="443">
        <v>7.5</v>
      </c>
      <c r="K55" s="43">
        <v>1.7476455980883661</v>
      </c>
    </row>
    <row r="56" spans="1:11" x14ac:dyDescent="0.25">
      <c r="A56" s="44" t="s">
        <v>244</v>
      </c>
      <c r="B56" s="39"/>
      <c r="C56" s="39">
        <v>80.377166156982668</v>
      </c>
      <c r="D56" s="39"/>
      <c r="E56" s="39">
        <v>19.597349643221204</v>
      </c>
      <c r="F56" s="39"/>
      <c r="G56" s="39">
        <v>97.071014092290682</v>
      </c>
      <c r="H56" s="39"/>
      <c r="I56" s="39">
        <v>2.8460900801326332</v>
      </c>
      <c r="J56" s="44"/>
      <c r="K56" s="39">
        <v>8.2895827576678641E-2</v>
      </c>
    </row>
    <row r="57" spans="1:11" x14ac:dyDescent="0.25">
      <c r="A57" s="44" t="s">
        <v>65</v>
      </c>
      <c r="B57" s="39"/>
      <c r="C57" s="39">
        <v>100</v>
      </c>
      <c r="D57" s="39"/>
      <c r="E57" s="39"/>
      <c r="F57" s="39"/>
      <c r="G57" s="39">
        <v>100</v>
      </c>
      <c r="H57" s="39"/>
      <c r="I57" s="39"/>
      <c r="J57" s="44"/>
      <c r="K57" s="39"/>
    </row>
    <row r="58" spans="1:11" x14ac:dyDescent="0.25">
      <c r="A58" s="44" t="s">
        <v>245</v>
      </c>
      <c r="B58" s="39"/>
      <c r="C58" s="39">
        <v>89.587852494577007</v>
      </c>
      <c r="D58" s="39"/>
      <c r="E58" s="39">
        <v>9.6529284164859011</v>
      </c>
      <c r="F58" s="39"/>
      <c r="G58" s="39">
        <v>92.342931937172779</v>
      </c>
      <c r="H58" s="39"/>
      <c r="I58" s="39">
        <v>3.4685863874345553</v>
      </c>
      <c r="J58" s="44"/>
      <c r="K58" s="39">
        <v>4.1884816753926701</v>
      </c>
    </row>
    <row r="59" spans="1:11" x14ac:dyDescent="0.25">
      <c r="A59" s="44" t="s">
        <v>246</v>
      </c>
      <c r="B59" s="39"/>
      <c r="C59" s="39">
        <v>97.02331709409566</v>
      </c>
      <c r="D59" s="39"/>
      <c r="E59" s="39">
        <v>0.25737659711370531</v>
      </c>
      <c r="F59" s="39"/>
      <c r="G59" s="39">
        <v>76.680756041151611</v>
      </c>
      <c r="H59" s="39"/>
      <c r="I59" s="39">
        <v>20.25679878778212</v>
      </c>
      <c r="J59" s="44"/>
      <c r="K59" s="39">
        <v>2.4084855251614958</v>
      </c>
    </row>
    <row r="60" spans="1:11" x14ac:dyDescent="0.25">
      <c r="A60" s="44" t="s">
        <v>247</v>
      </c>
      <c r="B60" s="39"/>
      <c r="C60" s="39">
        <v>73.868613138686129</v>
      </c>
      <c r="D60" s="39"/>
      <c r="E60" s="39">
        <v>25.328467153284674</v>
      </c>
      <c r="F60" s="39"/>
      <c r="G60" s="39">
        <v>97.979381443298976</v>
      </c>
      <c r="H60" s="39"/>
      <c r="I60" s="39">
        <v>1.6082474226804124</v>
      </c>
      <c r="J60" s="44"/>
      <c r="K60" s="39">
        <v>0.2061855670103093</v>
      </c>
    </row>
    <row r="61" spans="1:11" x14ac:dyDescent="0.25">
      <c r="A61" s="30" t="s">
        <v>248</v>
      </c>
      <c r="B61" s="41"/>
      <c r="C61" s="41">
        <v>70.117395944503741</v>
      </c>
      <c r="D61" s="41"/>
      <c r="E61" s="41">
        <v>29.669156883671295</v>
      </c>
      <c r="F61" s="41"/>
      <c r="G61" s="41">
        <v>99.17627677100495</v>
      </c>
      <c r="H61" s="41"/>
      <c r="I61" s="41">
        <v>0.82372322899505768</v>
      </c>
      <c r="J61" s="30"/>
      <c r="K61" s="41"/>
    </row>
    <row r="62" spans="1:11" x14ac:dyDescent="0.25">
      <c r="A62" s="32" t="s">
        <v>217</v>
      </c>
      <c r="B62" s="443">
        <v>60.5</v>
      </c>
      <c r="C62" s="43">
        <v>81.025416301489912</v>
      </c>
      <c r="D62" s="443">
        <v>31.2</v>
      </c>
      <c r="E62" s="43">
        <v>16.257668711656443</v>
      </c>
      <c r="F62" s="443">
        <v>93.8</v>
      </c>
      <c r="G62" s="43">
        <v>96.816684961580677</v>
      </c>
      <c r="H62" s="443">
        <v>4.0999999999999996</v>
      </c>
      <c r="I62" s="43">
        <v>2.549091352603976</v>
      </c>
      <c r="J62" s="443">
        <v>0.1</v>
      </c>
      <c r="K62" s="43">
        <v>0.28052201487986339</v>
      </c>
    </row>
    <row r="63" spans="1:11" x14ac:dyDescent="0.25">
      <c r="A63" s="44" t="s">
        <v>90</v>
      </c>
      <c r="B63" s="39"/>
      <c r="C63" s="39"/>
      <c r="D63" s="39"/>
      <c r="E63" s="39">
        <v>100</v>
      </c>
      <c r="F63" s="39"/>
      <c r="G63" s="39">
        <v>100</v>
      </c>
      <c r="H63" s="39"/>
      <c r="I63" s="39"/>
      <c r="J63" s="44"/>
      <c r="K63" s="39"/>
    </row>
    <row r="64" spans="1:11" x14ac:dyDescent="0.25">
      <c r="A64" s="44" t="s">
        <v>220</v>
      </c>
      <c r="B64" s="39"/>
      <c r="C64" s="39">
        <v>49.808429118773944</v>
      </c>
      <c r="D64" s="39"/>
      <c r="E64" s="39">
        <v>50.191570881226056</v>
      </c>
      <c r="F64" s="39"/>
      <c r="G64" s="39">
        <v>99.380421313506815</v>
      </c>
      <c r="H64" s="39"/>
      <c r="I64" s="39"/>
      <c r="J64" s="44"/>
      <c r="K64" s="39">
        <v>0.24783147459727387</v>
      </c>
    </row>
    <row r="65" spans="1:11" x14ac:dyDescent="0.25">
      <c r="A65" s="44" t="s">
        <v>94</v>
      </c>
      <c r="B65" s="39"/>
      <c r="C65" s="39">
        <v>15.789473684210526</v>
      </c>
      <c r="D65" s="39"/>
      <c r="E65" s="39">
        <v>89.473684210526315</v>
      </c>
      <c r="F65" s="39"/>
      <c r="G65" s="39">
        <v>100</v>
      </c>
      <c r="H65" s="39"/>
      <c r="I65" s="39"/>
      <c r="J65" s="44"/>
      <c r="K65" s="39"/>
    </row>
    <row r="66" spans="1:11" x14ac:dyDescent="0.25">
      <c r="A66" s="44" t="s">
        <v>223</v>
      </c>
      <c r="B66" s="39"/>
      <c r="C66" s="39">
        <v>87.832093517534531</v>
      </c>
      <c r="D66" s="39"/>
      <c r="E66" s="39">
        <v>8.8735387885228487</v>
      </c>
      <c r="F66" s="39"/>
      <c r="G66" s="39">
        <v>96.540965816603361</v>
      </c>
      <c r="H66" s="39"/>
      <c r="I66" s="39">
        <v>2.8350515463917527</v>
      </c>
      <c r="J66" s="44"/>
      <c r="K66" s="39">
        <v>0.27129679869777534</v>
      </c>
    </row>
    <row r="67" spans="1:11" x14ac:dyDescent="0.25">
      <c r="A67" s="44" t="s">
        <v>225</v>
      </c>
      <c r="B67" s="39"/>
      <c r="C67" s="39">
        <v>100</v>
      </c>
      <c r="D67" s="39"/>
      <c r="E67" s="39"/>
      <c r="F67" s="39"/>
      <c r="G67" s="39">
        <v>100</v>
      </c>
      <c r="H67" s="39"/>
      <c r="I67" s="39"/>
      <c r="J67" s="44"/>
      <c r="K67" s="39"/>
    </row>
    <row r="68" spans="1:11" x14ac:dyDescent="0.25">
      <c r="A68" s="32" t="s">
        <v>60</v>
      </c>
      <c r="B68" s="443">
        <v>68.099999999999994</v>
      </c>
      <c r="C68" s="43">
        <v>80.161943319838059</v>
      </c>
      <c r="D68" s="443">
        <v>0.6</v>
      </c>
      <c r="E68" s="43">
        <v>4.4534412955465585</v>
      </c>
      <c r="F68" s="443">
        <v>86.7</v>
      </c>
      <c r="G68" s="43">
        <v>99.72401103955842</v>
      </c>
      <c r="H68" s="443">
        <v>0.9</v>
      </c>
      <c r="I68" s="43">
        <v>0.18399264029438822</v>
      </c>
      <c r="J68" s="443">
        <v>0.8</v>
      </c>
      <c r="K68" s="43">
        <v>9.1996320147194111E-2</v>
      </c>
    </row>
    <row r="69" spans="1:11" x14ac:dyDescent="0.25">
      <c r="A69" s="32" t="s">
        <v>226</v>
      </c>
      <c r="B69" s="443">
        <v>92.2</v>
      </c>
      <c r="C69" s="43">
        <v>97.74647887323944</v>
      </c>
      <c r="D69" s="443">
        <v>6.2</v>
      </c>
      <c r="E69" s="43">
        <v>1.6901408450704223</v>
      </c>
      <c r="F69" s="443">
        <v>95</v>
      </c>
      <c r="G69" s="43">
        <v>98.072289156626496</v>
      </c>
      <c r="H69" s="443">
        <v>3</v>
      </c>
      <c r="I69" s="43">
        <v>1.6867469879518073</v>
      </c>
      <c r="J69" s="443">
        <v>0.2</v>
      </c>
      <c r="K69" s="43"/>
    </row>
    <row r="70" spans="1:11" x14ac:dyDescent="0.25">
      <c r="A70" s="32" t="s">
        <v>4</v>
      </c>
      <c r="B70" s="43"/>
      <c r="C70" s="43">
        <v>100</v>
      </c>
      <c r="D70" s="43"/>
      <c r="E70" s="43"/>
      <c r="F70" s="43"/>
      <c r="G70" s="43">
        <v>100</v>
      </c>
      <c r="H70" s="43"/>
      <c r="I70" s="43"/>
      <c r="J70" s="32"/>
      <c r="K70" s="43"/>
    </row>
    <row r="71" spans="1:11" x14ac:dyDescent="0.25">
      <c r="A71" s="32" t="s">
        <v>128</v>
      </c>
      <c r="B71" s="443">
        <v>78.900000000000006</v>
      </c>
      <c r="C71" s="43">
        <v>82.222854184049339</v>
      </c>
      <c r="D71" s="443">
        <v>14.4</v>
      </c>
      <c r="E71" s="43">
        <v>11.687329135556707</v>
      </c>
      <c r="F71" s="443">
        <v>78.8</v>
      </c>
      <c r="G71" s="43">
        <v>90.065080789946137</v>
      </c>
      <c r="H71" s="443">
        <v>13.2</v>
      </c>
      <c r="I71" s="43">
        <v>6.4983542788749249</v>
      </c>
      <c r="J71" s="443">
        <v>6.1</v>
      </c>
      <c r="K71" s="43">
        <v>3.179982046678635</v>
      </c>
    </row>
    <row r="72" spans="1:11" x14ac:dyDescent="0.2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</row>
    <row r="73" spans="1:11" x14ac:dyDescent="0.2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</row>
  </sheetData>
  <mergeCells count="9">
    <mergeCell ref="A12:A13"/>
    <mergeCell ref="A36:K36"/>
    <mergeCell ref="B38:C38"/>
    <mergeCell ref="D38:E38"/>
    <mergeCell ref="F38:G38"/>
    <mergeCell ref="H38:I38"/>
    <mergeCell ref="J38:K38"/>
    <mergeCell ref="B37:E37"/>
    <mergeCell ref="F37:K37"/>
  </mergeCells>
  <pageMargins left="0.7" right="0.7" top="0.75" bottom="0.75" header="0.3" footer="0.3"/>
  <pageSetup paperSize="9" scale="89" orientation="landscape" r:id="rId1"/>
  <rowBreaks count="1" manualBreakCount="1">
    <brk id="3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43" sqref="I43"/>
    </sheetView>
  </sheetViews>
  <sheetFormatPr defaultRowHeight="12.75" x14ac:dyDescent="0.2"/>
  <cols>
    <col min="1" max="1" width="24.7109375" style="158" customWidth="1"/>
    <col min="2" max="6" width="9.140625" style="158"/>
    <col min="7" max="7" width="13.85546875" style="158" customWidth="1"/>
    <col min="8" max="16384" width="9.140625" style="158"/>
  </cols>
  <sheetData>
    <row r="1" spans="1:7" ht="17.25" customHeight="1" x14ac:dyDescent="0.2">
      <c r="A1" s="564" t="s">
        <v>456</v>
      </c>
      <c r="B1" s="565"/>
      <c r="C1" s="565"/>
      <c r="D1" s="565"/>
      <c r="E1" s="565"/>
      <c r="F1" s="565"/>
      <c r="G1" s="565"/>
    </row>
    <row r="2" spans="1:7" x14ac:dyDescent="0.2">
      <c r="A2" s="534" t="s">
        <v>457</v>
      </c>
      <c r="B2" s="534"/>
      <c r="C2" s="534"/>
      <c r="D2" s="534"/>
      <c r="E2" s="534"/>
      <c r="F2" s="534"/>
      <c r="G2" s="534"/>
    </row>
    <row r="3" spans="1:7" ht="76.5" x14ac:dyDescent="0.2">
      <c r="A3" s="112"/>
      <c r="B3" s="113" t="s">
        <v>458</v>
      </c>
      <c r="C3" s="113" t="s">
        <v>459</v>
      </c>
      <c r="D3" s="113" t="s">
        <v>249</v>
      </c>
      <c r="E3" s="113" t="s">
        <v>250</v>
      </c>
      <c r="F3" s="113" t="s">
        <v>251</v>
      </c>
      <c r="G3" s="113" t="s">
        <v>252</v>
      </c>
    </row>
    <row r="4" spans="1:7" x14ac:dyDescent="0.2">
      <c r="A4" s="112" t="s">
        <v>178</v>
      </c>
      <c r="B4" s="113"/>
      <c r="C4" s="113"/>
      <c r="D4" s="113"/>
      <c r="E4" s="113"/>
      <c r="F4" s="113"/>
      <c r="G4" s="113"/>
    </row>
    <row r="5" spans="1:7" x14ac:dyDescent="0.2">
      <c r="A5" s="114" t="s">
        <v>34</v>
      </c>
      <c r="B5" s="120">
        <v>17.399999999999999</v>
      </c>
      <c r="C5" s="120">
        <v>70</v>
      </c>
      <c r="D5" s="120">
        <v>7.5</v>
      </c>
      <c r="E5" s="120">
        <v>1.7</v>
      </c>
      <c r="F5" s="120">
        <v>1.1000000000000001</v>
      </c>
      <c r="G5" s="120">
        <v>1.2</v>
      </c>
    </row>
    <row r="6" spans="1:7" x14ac:dyDescent="0.2">
      <c r="A6" s="114" t="s">
        <v>152</v>
      </c>
      <c r="B6" s="120">
        <v>70.8</v>
      </c>
      <c r="C6" s="120">
        <v>670.4</v>
      </c>
      <c r="D6" s="120">
        <v>17.2</v>
      </c>
      <c r="E6" s="120">
        <v>7.1</v>
      </c>
      <c r="F6" s="120">
        <v>10.9</v>
      </c>
      <c r="G6" s="120">
        <v>10.4</v>
      </c>
    </row>
    <row r="7" spans="1:7" x14ac:dyDescent="0.2">
      <c r="A7" s="114" t="s">
        <v>47</v>
      </c>
      <c r="B7" s="120">
        <v>30.4</v>
      </c>
      <c r="C7" s="120">
        <v>110</v>
      </c>
      <c r="D7" s="120">
        <v>5.4</v>
      </c>
      <c r="E7" s="120">
        <v>3</v>
      </c>
      <c r="F7" s="120">
        <v>1.8</v>
      </c>
      <c r="G7" s="120">
        <v>2</v>
      </c>
    </row>
    <row r="8" spans="1:7" x14ac:dyDescent="0.2">
      <c r="A8" s="114" t="s">
        <v>35</v>
      </c>
      <c r="B8" s="120">
        <v>19.7</v>
      </c>
      <c r="C8" s="120">
        <v>113.1</v>
      </c>
      <c r="D8" s="120">
        <v>3.7</v>
      </c>
      <c r="E8" s="120">
        <v>2</v>
      </c>
      <c r="F8" s="120">
        <v>1.8</v>
      </c>
      <c r="G8" s="120">
        <v>1.9</v>
      </c>
    </row>
    <row r="9" spans="1:7" x14ac:dyDescent="0.2">
      <c r="A9" s="114" t="s">
        <v>153</v>
      </c>
      <c r="B9" s="120">
        <v>27.8</v>
      </c>
      <c r="C9" s="120">
        <v>72.5</v>
      </c>
      <c r="D9" s="120">
        <v>10.3</v>
      </c>
      <c r="E9" s="120">
        <v>2.8</v>
      </c>
      <c r="F9" s="120">
        <v>1.2</v>
      </c>
      <c r="G9" s="120">
        <v>1.4</v>
      </c>
    </row>
    <row r="10" spans="1:7" x14ac:dyDescent="0.2">
      <c r="A10" s="114" t="s">
        <v>54</v>
      </c>
      <c r="B10" s="120">
        <v>64.5</v>
      </c>
      <c r="C10" s="120">
        <v>633.6</v>
      </c>
      <c r="D10" s="120">
        <v>24</v>
      </c>
      <c r="E10" s="120">
        <v>6.4</v>
      </c>
      <c r="F10" s="120">
        <v>10.3</v>
      </c>
      <c r="G10" s="120">
        <v>9.8000000000000007</v>
      </c>
    </row>
    <row r="11" spans="1:7" x14ac:dyDescent="0.2">
      <c r="A11" s="114" t="s">
        <v>154</v>
      </c>
      <c r="B11" s="120">
        <v>24</v>
      </c>
      <c r="C11" s="120">
        <v>114.4</v>
      </c>
      <c r="D11" s="120">
        <v>2.9</v>
      </c>
      <c r="E11" s="120">
        <v>2.4</v>
      </c>
      <c r="F11" s="120">
        <v>1.9</v>
      </c>
      <c r="G11" s="120">
        <v>1.9</v>
      </c>
    </row>
    <row r="12" spans="1:7" x14ac:dyDescent="0.2">
      <c r="A12" s="114" t="s">
        <v>43</v>
      </c>
      <c r="B12" s="120">
        <v>107.9</v>
      </c>
      <c r="C12" s="120">
        <v>292.60000000000002</v>
      </c>
      <c r="D12" s="120">
        <v>22.2</v>
      </c>
      <c r="E12" s="120">
        <v>10.8</v>
      </c>
      <c r="F12" s="120">
        <v>4.8</v>
      </c>
      <c r="G12" s="120">
        <v>5.6</v>
      </c>
    </row>
    <row r="13" spans="1:7" x14ac:dyDescent="0.2">
      <c r="A13" s="114" t="s">
        <v>155</v>
      </c>
      <c r="B13" s="120">
        <v>27</v>
      </c>
      <c r="C13" s="120">
        <v>265</v>
      </c>
      <c r="D13" s="120">
        <v>1.2</v>
      </c>
      <c r="E13" s="120">
        <v>2.7</v>
      </c>
      <c r="F13" s="120">
        <v>4.3</v>
      </c>
      <c r="G13" s="120">
        <v>4.0999999999999996</v>
      </c>
    </row>
    <row r="14" spans="1:7" x14ac:dyDescent="0.2">
      <c r="A14" s="123" t="s">
        <v>156</v>
      </c>
      <c r="B14" s="126">
        <v>389.9</v>
      </c>
      <c r="C14" s="126">
        <v>2341.6</v>
      </c>
      <c r="D14" s="126">
        <v>6.6</v>
      </c>
      <c r="E14" s="126">
        <v>38.9</v>
      </c>
      <c r="F14" s="126">
        <v>38</v>
      </c>
      <c r="G14" s="126">
        <v>38.200000000000003</v>
      </c>
    </row>
    <row r="15" spans="1:7" x14ac:dyDescent="0.2">
      <c r="A15" s="130" t="s">
        <v>190</v>
      </c>
      <c r="B15" s="458"/>
      <c r="C15" s="458"/>
      <c r="D15" s="458"/>
      <c r="E15" s="458"/>
      <c r="F15" s="458"/>
      <c r="G15" s="458"/>
    </row>
    <row r="16" spans="1:7" x14ac:dyDescent="0.2">
      <c r="A16" s="114" t="s">
        <v>110</v>
      </c>
      <c r="B16" s="120">
        <v>5.8</v>
      </c>
      <c r="C16" s="120">
        <v>18.2</v>
      </c>
      <c r="D16" s="120">
        <v>1</v>
      </c>
      <c r="E16" s="120">
        <v>0.6</v>
      </c>
      <c r="F16" s="120">
        <v>0.3</v>
      </c>
      <c r="G16" s="120">
        <v>0.3</v>
      </c>
    </row>
    <row r="17" spans="1:7" x14ac:dyDescent="0.2">
      <c r="A17" s="114" t="s">
        <v>18</v>
      </c>
      <c r="B17" s="120">
        <v>12.7</v>
      </c>
      <c r="C17" s="120">
        <v>90.3</v>
      </c>
      <c r="D17" s="120">
        <v>3.8</v>
      </c>
      <c r="E17" s="120">
        <v>1.3</v>
      </c>
      <c r="F17" s="120">
        <v>1.5</v>
      </c>
      <c r="G17" s="120">
        <v>1.4</v>
      </c>
    </row>
    <row r="18" spans="1:7" x14ac:dyDescent="0.2">
      <c r="A18" s="114" t="s">
        <v>146</v>
      </c>
      <c r="B18" s="120">
        <v>6.3</v>
      </c>
      <c r="C18" s="120">
        <v>30.8</v>
      </c>
      <c r="D18" s="120">
        <v>1.5</v>
      </c>
      <c r="E18" s="120">
        <v>0.6</v>
      </c>
      <c r="F18" s="120">
        <v>0.5</v>
      </c>
      <c r="G18" s="120">
        <v>0.5</v>
      </c>
    </row>
    <row r="19" spans="1:7" x14ac:dyDescent="0.2">
      <c r="A19" s="114" t="s">
        <v>147</v>
      </c>
      <c r="B19" s="120">
        <v>30.2</v>
      </c>
      <c r="C19" s="120">
        <v>45.4</v>
      </c>
      <c r="D19" s="120">
        <v>21.6</v>
      </c>
      <c r="E19" s="120">
        <v>3</v>
      </c>
      <c r="F19" s="120">
        <v>0.7</v>
      </c>
      <c r="G19" s="120">
        <v>1.1000000000000001</v>
      </c>
    </row>
    <row r="20" spans="1:7" x14ac:dyDescent="0.2">
      <c r="A20" s="114" t="s">
        <v>23</v>
      </c>
      <c r="B20" s="120">
        <v>3.1</v>
      </c>
      <c r="C20" s="120">
        <v>13.3</v>
      </c>
      <c r="D20" s="120">
        <v>4.5</v>
      </c>
      <c r="E20" s="120">
        <v>0.3</v>
      </c>
      <c r="F20" s="120">
        <v>0.2</v>
      </c>
      <c r="G20" s="120">
        <v>0.2</v>
      </c>
    </row>
    <row r="21" spans="1:7" x14ac:dyDescent="0.2">
      <c r="A21" s="114" t="s">
        <v>10</v>
      </c>
      <c r="B21" s="120">
        <v>43.9</v>
      </c>
      <c r="C21" s="120">
        <v>352.5</v>
      </c>
      <c r="D21" s="120">
        <v>7.9</v>
      </c>
      <c r="E21" s="120">
        <v>4.4000000000000004</v>
      </c>
      <c r="F21" s="120">
        <v>5.7</v>
      </c>
      <c r="G21" s="120">
        <v>5.5</v>
      </c>
    </row>
    <row r="22" spans="1:7" x14ac:dyDescent="0.2">
      <c r="A22" s="114" t="s">
        <v>148</v>
      </c>
      <c r="B22" s="120">
        <v>62</v>
      </c>
      <c r="C22" s="120">
        <v>697</v>
      </c>
      <c r="D22" s="120">
        <v>0.7</v>
      </c>
      <c r="E22" s="120">
        <v>6.2</v>
      </c>
      <c r="F22" s="120">
        <v>11.3</v>
      </c>
      <c r="G22" s="120">
        <v>10.6</v>
      </c>
    </row>
    <row r="23" spans="1:7" x14ac:dyDescent="0.2">
      <c r="A23" s="123" t="s">
        <v>166</v>
      </c>
      <c r="B23" s="126">
        <v>163.69999999999999</v>
      </c>
      <c r="C23" s="126">
        <v>1247.5999999999999</v>
      </c>
      <c r="D23" s="126">
        <v>1.4</v>
      </c>
      <c r="E23" s="126">
        <v>16.3</v>
      </c>
      <c r="F23" s="126">
        <v>20.3</v>
      </c>
      <c r="G23" s="126">
        <v>19.7</v>
      </c>
    </row>
    <row r="24" spans="1:7" x14ac:dyDescent="0.2">
      <c r="A24" s="130" t="s">
        <v>205</v>
      </c>
      <c r="B24" s="458"/>
      <c r="C24" s="458"/>
      <c r="D24" s="458"/>
      <c r="E24" s="458"/>
      <c r="F24" s="458"/>
      <c r="G24" s="458"/>
    </row>
    <row r="25" spans="1:7" x14ac:dyDescent="0.2">
      <c r="A25" s="114" t="s">
        <v>157</v>
      </c>
      <c r="B25" s="120">
        <v>2</v>
      </c>
      <c r="C25" s="120">
        <v>20.3</v>
      </c>
      <c r="D25" s="120">
        <v>1.1000000000000001</v>
      </c>
      <c r="E25" s="120">
        <v>0.2</v>
      </c>
      <c r="F25" s="120">
        <v>0.3</v>
      </c>
      <c r="G25" s="120">
        <v>0.3</v>
      </c>
    </row>
    <row r="26" spans="1:7" x14ac:dyDescent="0.2">
      <c r="A26" s="114" t="s">
        <v>79</v>
      </c>
      <c r="B26" s="120">
        <v>4.3</v>
      </c>
      <c r="C26" s="120">
        <v>28.2</v>
      </c>
      <c r="D26" s="120">
        <v>1.7</v>
      </c>
      <c r="E26" s="120">
        <v>0.4</v>
      </c>
      <c r="F26" s="120">
        <v>0.5</v>
      </c>
      <c r="G26" s="120">
        <v>0.5</v>
      </c>
    </row>
    <row r="27" spans="1:7" x14ac:dyDescent="0.2">
      <c r="A27" s="114" t="s">
        <v>69</v>
      </c>
      <c r="B27" s="120">
        <v>7.8</v>
      </c>
      <c r="C27" s="120">
        <v>64.7</v>
      </c>
      <c r="D27" s="120">
        <v>6.4</v>
      </c>
      <c r="E27" s="120">
        <v>0.8</v>
      </c>
      <c r="F27" s="120">
        <v>1.1000000000000001</v>
      </c>
      <c r="G27" s="120">
        <v>1</v>
      </c>
    </row>
    <row r="28" spans="1:7" x14ac:dyDescent="0.2">
      <c r="A28" s="114" t="s">
        <v>158</v>
      </c>
      <c r="B28" s="120">
        <v>110.8</v>
      </c>
      <c r="C28" s="120">
        <v>304.2</v>
      </c>
      <c r="D28" s="120">
        <v>35.9</v>
      </c>
      <c r="E28" s="120">
        <v>11.1</v>
      </c>
      <c r="F28" s="120">
        <v>4.9000000000000004</v>
      </c>
      <c r="G28" s="120">
        <v>5.8</v>
      </c>
    </row>
    <row r="29" spans="1:7" x14ac:dyDescent="0.2">
      <c r="A29" s="114" t="s">
        <v>84</v>
      </c>
      <c r="B29" s="120">
        <v>15.4</v>
      </c>
      <c r="C29" s="120">
        <v>134.19999999999999</v>
      </c>
      <c r="D29" s="120">
        <v>8.1</v>
      </c>
      <c r="E29" s="120">
        <v>1.5</v>
      </c>
      <c r="F29" s="120">
        <v>2.2000000000000002</v>
      </c>
      <c r="G29" s="120">
        <v>2.1</v>
      </c>
    </row>
    <row r="30" spans="1:7" x14ac:dyDescent="0.2">
      <c r="A30" s="114" t="s">
        <v>159</v>
      </c>
      <c r="B30" s="120">
        <v>57.6</v>
      </c>
      <c r="C30" s="120">
        <v>33.5</v>
      </c>
      <c r="D30" s="120">
        <v>7.7</v>
      </c>
      <c r="E30" s="120">
        <v>5.7</v>
      </c>
      <c r="F30" s="120">
        <v>0.5</v>
      </c>
      <c r="G30" s="120">
        <v>1.3</v>
      </c>
    </row>
    <row r="31" spans="1:7" x14ac:dyDescent="0.2">
      <c r="A31" s="114" t="s">
        <v>160</v>
      </c>
      <c r="B31" s="120">
        <v>5.8</v>
      </c>
      <c r="C31" s="120">
        <v>57</v>
      </c>
      <c r="D31" s="120">
        <v>2.2999999999999998</v>
      </c>
      <c r="E31" s="120">
        <v>0.6</v>
      </c>
      <c r="F31" s="120">
        <v>0.9</v>
      </c>
      <c r="G31" s="120">
        <v>0.9</v>
      </c>
    </row>
    <row r="32" spans="1:7" x14ac:dyDescent="0.2">
      <c r="A32" s="114" t="s">
        <v>71</v>
      </c>
      <c r="B32" s="120">
        <v>18.7</v>
      </c>
      <c r="C32" s="120">
        <v>118</v>
      </c>
      <c r="D32" s="120">
        <v>12.8</v>
      </c>
      <c r="E32" s="120">
        <v>1.9</v>
      </c>
      <c r="F32" s="120">
        <v>1.9</v>
      </c>
      <c r="G32" s="120">
        <v>1.9</v>
      </c>
    </row>
    <row r="33" spans="1:7" x14ac:dyDescent="0.2">
      <c r="A33" s="114" t="s">
        <v>161</v>
      </c>
      <c r="B33" s="120">
        <v>72</v>
      </c>
      <c r="C33" s="120">
        <v>755</v>
      </c>
      <c r="D33" s="120">
        <v>0.7</v>
      </c>
      <c r="E33" s="120">
        <v>7.2</v>
      </c>
      <c r="F33" s="120">
        <v>12.3</v>
      </c>
      <c r="G33" s="120">
        <v>11.6</v>
      </c>
    </row>
    <row r="34" spans="1:7" x14ac:dyDescent="0.2">
      <c r="A34" s="123" t="s">
        <v>162</v>
      </c>
      <c r="B34" s="126">
        <v>294.8</v>
      </c>
      <c r="C34" s="126">
        <v>1515.2</v>
      </c>
      <c r="D34" s="126">
        <v>2.2999999999999998</v>
      </c>
      <c r="E34" s="126">
        <v>29.4</v>
      </c>
      <c r="F34" s="126">
        <v>24.6</v>
      </c>
      <c r="G34" s="126">
        <v>25.3</v>
      </c>
    </row>
    <row r="35" spans="1:7" x14ac:dyDescent="0.2">
      <c r="A35" s="130" t="s">
        <v>217</v>
      </c>
      <c r="B35" s="458"/>
      <c r="C35" s="458"/>
      <c r="D35" s="458"/>
      <c r="E35" s="458"/>
      <c r="F35" s="458"/>
      <c r="G35" s="458"/>
    </row>
    <row r="36" spans="1:7" x14ac:dyDescent="0.2">
      <c r="A36" s="114" t="s">
        <v>96</v>
      </c>
      <c r="B36" s="120">
        <v>18.100000000000001</v>
      </c>
      <c r="C36" s="120">
        <v>103.6</v>
      </c>
      <c r="D36" s="120">
        <v>6.7</v>
      </c>
      <c r="E36" s="120">
        <v>1.8</v>
      </c>
      <c r="F36" s="120">
        <v>1.7</v>
      </c>
      <c r="G36" s="120">
        <v>1.7</v>
      </c>
    </row>
    <row r="37" spans="1:7" x14ac:dyDescent="0.2">
      <c r="A37" s="114" t="s">
        <v>98</v>
      </c>
      <c r="B37" s="120">
        <v>40</v>
      </c>
      <c r="C37" s="120">
        <v>261.2</v>
      </c>
      <c r="D37" s="120">
        <v>17.100000000000001</v>
      </c>
      <c r="E37" s="120">
        <v>4</v>
      </c>
      <c r="F37" s="120">
        <v>4.2</v>
      </c>
      <c r="G37" s="120">
        <v>4.2</v>
      </c>
    </row>
    <row r="38" spans="1:7" x14ac:dyDescent="0.2">
      <c r="A38" s="114" t="s">
        <v>92</v>
      </c>
      <c r="B38" s="120">
        <v>2</v>
      </c>
      <c r="C38" s="120">
        <v>46.7</v>
      </c>
      <c r="D38" s="120">
        <v>0.8</v>
      </c>
      <c r="E38" s="120">
        <v>0.2</v>
      </c>
      <c r="F38" s="120">
        <v>0.8</v>
      </c>
      <c r="G38" s="120">
        <v>0.7</v>
      </c>
    </row>
    <row r="39" spans="1:7" x14ac:dyDescent="0.2">
      <c r="A39" s="114" t="s">
        <v>163</v>
      </c>
      <c r="B39" s="120">
        <v>46</v>
      </c>
      <c r="C39" s="120">
        <v>258</v>
      </c>
      <c r="D39" s="120">
        <v>0.7</v>
      </c>
      <c r="E39" s="120">
        <v>4.5999999999999996</v>
      </c>
      <c r="F39" s="120">
        <v>4.2</v>
      </c>
      <c r="G39" s="120">
        <v>4.3</v>
      </c>
    </row>
    <row r="40" spans="1:7" x14ac:dyDescent="0.2">
      <c r="A40" s="123" t="s">
        <v>165</v>
      </c>
      <c r="B40" s="126">
        <v>106.4</v>
      </c>
      <c r="C40" s="126">
        <v>669.8</v>
      </c>
      <c r="D40" s="126">
        <v>1.5</v>
      </c>
      <c r="E40" s="126">
        <v>10.6</v>
      </c>
      <c r="F40" s="126">
        <v>10.9</v>
      </c>
      <c r="G40" s="126">
        <v>10.8</v>
      </c>
    </row>
    <row r="41" spans="1:7" x14ac:dyDescent="0.2">
      <c r="A41" s="123" t="s">
        <v>60</v>
      </c>
      <c r="B41" s="126">
        <v>19</v>
      </c>
      <c r="C41" s="126">
        <v>117</v>
      </c>
      <c r="D41" s="126">
        <v>1.5</v>
      </c>
      <c r="E41" s="126">
        <v>1.9</v>
      </c>
      <c r="F41" s="126">
        <v>1.9</v>
      </c>
      <c r="G41" s="126">
        <v>1.9</v>
      </c>
    </row>
    <row r="42" spans="1:7" x14ac:dyDescent="0.2">
      <c r="A42" s="123" t="s">
        <v>370</v>
      </c>
      <c r="B42" s="128"/>
      <c r="C42" s="128"/>
      <c r="D42" s="128"/>
      <c r="E42" s="128"/>
      <c r="F42" s="128"/>
      <c r="G42" s="128"/>
    </row>
    <row r="43" spans="1:7" x14ac:dyDescent="0.2">
      <c r="A43" s="142" t="s">
        <v>229</v>
      </c>
      <c r="B43" s="143">
        <v>6.6</v>
      </c>
      <c r="C43" s="143">
        <v>35.6</v>
      </c>
      <c r="D43" s="143">
        <v>0.2</v>
      </c>
      <c r="E43" s="143">
        <v>0.7</v>
      </c>
      <c r="F43" s="143">
        <v>0.6</v>
      </c>
      <c r="G43" s="143">
        <v>0.6</v>
      </c>
    </row>
    <row r="44" spans="1:7" x14ac:dyDescent="0.2">
      <c r="A44" s="142" t="s">
        <v>150</v>
      </c>
      <c r="B44" s="143">
        <v>20</v>
      </c>
      <c r="C44" s="143">
        <v>206</v>
      </c>
      <c r="D44" s="143">
        <v>0.2</v>
      </c>
      <c r="E44" s="143">
        <v>2</v>
      </c>
      <c r="F44" s="143">
        <v>3.3</v>
      </c>
      <c r="G44" s="143">
        <v>3.1</v>
      </c>
    </row>
    <row r="45" spans="1:7" x14ac:dyDescent="0.2">
      <c r="A45" s="123" t="s">
        <v>151</v>
      </c>
      <c r="B45" s="126">
        <v>26.3</v>
      </c>
      <c r="C45" s="126">
        <v>241.3</v>
      </c>
      <c r="D45" s="126">
        <v>0.2</v>
      </c>
      <c r="E45" s="126">
        <v>2.6</v>
      </c>
      <c r="F45" s="126">
        <v>3.9</v>
      </c>
      <c r="G45" s="126">
        <v>3.7</v>
      </c>
    </row>
    <row r="46" spans="1:7" x14ac:dyDescent="0.2">
      <c r="A46" s="142" t="s">
        <v>236</v>
      </c>
      <c r="B46" s="135">
        <v>772</v>
      </c>
      <c r="C46" s="225">
        <v>3951</v>
      </c>
      <c r="D46" s="135">
        <v>5.8</v>
      </c>
      <c r="E46" s="135">
        <v>77</v>
      </c>
      <c r="F46" s="135">
        <v>64</v>
      </c>
      <c r="G46" s="135">
        <v>66</v>
      </c>
    </row>
    <row r="47" spans="1:7" x14ac:dyDescent="0.2">
      <c r="A47" s="210" t="s">
        <v>230</v>
      </c>
      <c r="B47" s="127">
        <v>230</v>
      </c>
      <c r="C47" s="281">
        <v>2206</v>
      </c>
      <c r="D47" s="127">
        <v>0.6</v>
      </c>
      <c r="E47" s="127">
        <v>23</v>
      </c>
      <c r="F47" s="127">
        <v>36</v>
      </c>
      <c r="G47" s="127">
        <v>34</v>
      </c>
    </row>
    <row r="48" spans="1:7" x14ac:dyDescent="0.2">
      <c r="A48" s="123" t="s">
        <v>164</v>
      </c>
      <c r="B48" s="208">
        <v>1003</v>
      </c>
      <c r="C48" s="208">
        <v>6157</v>
      </c>
      <c r="D48" s="124">
        <v>1.9</v>
      </c>
      <c r="E48" s="124">
        <v>100</v>
      </c>
      <c r="F48" s="124">
        <v>100</v>
      </c>
      <c r="G48" s="124">
        <v>100</v>
      </c>
    </row>
    <row r="49" spans="1:7" x14ac:dyDescent="0.2">
      <c r="A49" s="123" t="s">
        <v>253</v>
      </c>
      <c r="B49" s="127"/>
      <c r="C49" s="127"/>
      <c r="D49" s="127"/>
      <c r="E49" s="127"/>
      <c r="F49" s="127"/>
      <c r="G49" s="127"/>
    </row>
    <row r="50" spans="1:7" x14ac:dyDescent="0.2">
      <c r="A50" s="114" t="s">
        <v>254</v>
      </c>
      <c r="B50" s="236">
        <v>372</v>
      </c>
      <c r="C50" s="236">
        <v>1281</v>
      </c>
      <c r="D50" s="459">
        <v>3</v>
      </c>
      <c r="E50" s="236">
        <v>37</v>
      </c>
      <c r="F50" s="236">
        <v>21</v>
      </c>
      <c r="G50" s="236">
        <v>23</v>
      </c>
    </row>
    <row r="51" spans="1:7" x14ac:dyDescent="0.2">
      <c r="A51" s="114" t="s">
        <v>255</v>
      </c>
      <c r="B51" s="236">
        <v>531</v>
      </c>
      <c r="C51" s="236">
        <v>4273</v>
      </c>
      <c r="D51" s="236">
        <v>1.5</v>
      </c>
      <c r="E51" s="236">
        <v>53</v>
      </c>
      <c r="F51" s="236">
        <v>69</v>
      </c>
      <c r="G51" s="236">
        <v>67</v>
      </c>
    </row>
    <row r="52" spans="1:7" x14ac:dyDescent="0.2">
      <c r="A52" s="210" t="s">
        <v>256</v>
      </c>
      <c r="B52" s="211">
        <v>96</v>
      </c>
      <c r="C52" s="211">
        <v>578</v>
      </c>
      <c r="D52" s="211">
        <v>2.9</v>
      </c>
      <c r="E52" s="211">
        <v>10</v>
      </c>
      <c r="F52" s="211">
        <v>9</v>
      </c>
      <c r="G52" s="211">
        <v>9</v>
      </c>
    </row>
  </sheetData>
  <mergeCells count="2">
    <mergeCell ref="A1:G1"/>
    <mergeCell ref="A2:G2"/>
  </mergeCells>
  <pageMargins left="0.7" right="0.7" top="0.75" bottom="0.75" header="0.3" footer="0.3"/>
  <pageSetup paperSize="9" scale="9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22" zoomScale="60" zoomScaleNormal="100" workbookViewId="0">
      <selection activeCell="R15" sqref="R15"/>
    </sheetView>
  </sheetViews>
  <sheetFormatPr defaultRowHeight="15" x14ac:dyDescent="0.25"/>
  <cols>
    <col min="1" max="1" width="1.140625" style="59" customWidth="1"/>
    <col min="2" max="2" width="20.85546875" style="59" customWidth="1"/>
    <col min="3" max="5" width="6" style="59" customWidth="1"/>
    <col min="6" max="6" width="5.85546875" style="59" customWidth="1"/>
    <col min="7" max="16" width="8" style="59" customWidth="1"/>
    <col min="17" max="246" width="9.140625" style="59"/>
    <col min="247" max="247" width="8.28515625" style="59" customWidth="1"/>
    <col min="248" max="248" width="20.85546875" style="59" customWidth="1"/>
    <col min="249" max="16384" width="9.140625" style="59"/>
  </cols>
  <sheetData>
    <row r="1" spans="2:16" ht="18" customHeight="1" x14ac:dyDescent="0.25">
      <c r="B1" s="568" t="s">
        <v>460</v>
      </c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</row>
    <row r="2" spans="2:16" ht="60" customHeight="1" x14ac:dyDescent="0.25">
      <c r="B2" s="566" t="s">
        <v>264</v>
      </c>
      <c r="C2" s="570" t="s">
        <v>395</v>
      </c>
      <c r="D2" s="571"/>
      <c r="E2" s="570" t="s">
        <v>394</v>
      </c>
      <c r="F2" s="571"/>
      <c r="G2" s="571" t="s">
        <v>259</v>
      </c>
      <c r="H2" s="571"/>
      <c r="I2" s="571" t="s">
        <v>260</v>
      </c>
      <c r="J2" s="571"/>
      <c r="K2" s="571" t="s">
        <v>261</v>
      </c>
      <c r="L2" s="571"/>
      <c r="M2" s="571" t="s">
        <v>262</v>
      </c>
      <c r="N2" s="571"/>
      <c r="O2" s="571" t="s">
        <v>263</v>
      </c>
      <c r="P2" s="571"/>
    </row>
    <row r="3" spans="2:16" x14ac:dyDescent="0.25">
      <c r="B3" s="567"/>
      <c r="C3" s="168">
        <v>2006</v>
      </c>
      <c r="D3" s="168">
        <v>2011</v>
      </c>
      <c r="E3" s="168">
        <v>2006</v>
      </c>
      <c r="F3" s="168">
        <v>2011</v>
      </c>
      <c r="G3" s="168">
        <v>2006</v>
      </c>
      <c r="H3" s="168">
        <v>2011</v>
      </c>
      <c r="I3" s="168">
        <v>2006</v>
      </c>
      <c r="J3" s="168">
        <v>2011</v>
      </c>
      <c r="K3" s="168">
        <v>2006</v>
      </c>
      <c r="L3" s="168">
        <v>2011</v>
      </c>
      <c r="M3" s="168">
        <v>2006</v>
      </c>
      <c r="N3" s="168">
        <v>2011</v>
      </c>
      <c r="O3" s="168">
        <v>2006</v>
      </c>
      <c r="P3" s="168">
        <v>2011</v>
      </c>
    </row>
    <row r="4" spans="2:16" x14ac:dyDescent="0.25">
      <c r="B4" s="169" t="s">
        <v>178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2:16" x14ac:dyDescent="0.25">
      <c r="B5" s="59" t="s">
        <v>34</v>
      </c>
      <c r="C5" s="65">
        <v>6.7</v>
      </c>
      <c r="D5" s="65">
        <v>4.6877517700195313</v>
      </c>
      <c r="E5" s="65">
        <v>25.7</v>
      </c>
      <c r="F5" s="65">
        <v>21.382125854492188</v>
      </c>
      <c r="G5" s="86">
        <v>6.6</v>
      </c>
      <c r="H5" s="86">
        <v>3.6919034402989381</v>
      </c>
      <c r="I5" s="86">
        <v>2</v>
      </c>
      <c r="J5" s="86">
        <v>0.64550318023609088</v>
      </c>
      <c r="K5" s="86">
        <v>1.8</v>
      </c>
      <c r="L5" s="86">
        <v>0.75915242613258127</v>
      </c>
      <c r="M5" s="86">
        <v>1.1000000000000001</v>
      </c>
      <c r="N5" s="86">
        <v>1.3739331697423953</v>
      </c>
      <c r="O5" s="86">
        <v>1.2</v>
      </c>
      <c r="P5" s="86">
        <v>1.1992936881418594</v>
      </c>
    </row>
    <row r="6" spans="2:16" x14ac:dyDescent="0.25">
      <c r="B6" s="59" t="s">
        <v>152</v>
      </c>
      <c r="C6" s="65">
        <v>27.1</v>
      </c>
      <c r="D6" s="65">
        <v>19.380470275878906</v>
      </c>
      <c r="E6" s="65">
        <v>245.8</v>
      </c>
      <c r="F6" s="65">
        <v>198.85562133789063</v>
      </c>
      <c r="G6" s="86">
        <v>16</v>
      </c>
      <c r="H6" s="86">
        <v>5.134448842950543</v>
      </c>
      <c r="I6" s="86">
        <v>16.600000000000001</v>
      </c>
      <c r="J6" s="86">
        <v>5.8283505954391028</v>
      </c>
      <c r="K6" s="86">
        <v>7.1</v>
      </c>
      <c r="L6" s="86">
        <v>3.1385473786429925</v>
      </c>
      <c r="M6" s="86">
        <v>10.9</v>
      </c>
      <c r="N6" s="86">
        <v>12.777697409748514</v>
      </c>
      <c r="O6" s="86">
        <v>10.4</v>
      </c>
      <c r="P6" s="86">
        <v>10.0395241959654</v>
      </c>
    </row>
    <row r="7" spans="2:16" x14ac:dyDescent="0.25">
      <c r="B7" s="59" t="s">
        <v>47</v>
      </c>
      <c r="C7" s="65">
        <v>11.5</v>
      </c>
      <c r="D7" s="65">
        <v>11.804958343505859</v>
      </c>
      <c r="E7" s="65">
        <v>40.299999999999997</v>
      </c>
      <c r="F7" s="65">
        <v>75.91778564453125</v>
      </c>
      <c r="G7" s="86">
        <v>4.4000000000000004</v>
      </c>
      <c r="H7" s="86">
        <v>1.7968197769958112</v>
      </c>
      <c r="I7" s="86">
        <v>7</v>
      </c>
      <c r="J7" s="86">
        <v>3.3724589165321959</v>
      </c>
      <c r="K7" s="86">
        <v>3</v>
      </c>
      <c r="L7" s="86">
        <v>1.911740042248268</v>
      </c>
      <c r="M7" s="86">
        <v>1.8</v>
      </c>
      <c r="N7" s="86">
        <v>4.8781849185730435</v>
      </c>
      <c r="O7" s="86">
        <v>2</v>
      </c>
      <c r="P7" s="86">
        <v>4.0355131192645031</v>
      </c>
    </row>
    <row r="8" spans="2:16" x14ac:dyDescent="0.25">
      <c r="B8" s="59" t="s">
        <v>35</v>
      </c>
      <c r="C8" s="65">
        <v>7.5</v>
      </c>
      <c r="D8" s="65">
        <v>6.3340387344360352</v>
      </c>
      <c r="E8" s="65">
        <v>41.4</v>
      </c>
      <c r="F8" s="65">
        <v>32.372589111328125</v>
      </c>
      <c r="G8" s="86">
        <v>2.9</v>
      </c>
      <c r="H8" s="86">
        <v>2.0729612006451505</v>
      </c>
      <c r="I8" s="86">
        <v>2.8</v>
      </c>
      <c r="J8" s="86">
        <v>1.0987874515822047</v>
      </c>
      <c r="K8" s="86">
        <v>2</v>
      </c>
      <c r="L8" s="86">
        <v>1.0257584250125145</v>
      </c>
      <c r="M8" s="86">
        <v>1.8</v>
      </c>
      <c r="N8" s="86">
        <v>2.0801380682712067</v>
      </c>
      <c r="O8" s="86">
        <v>1.9</v>
      </c>
      <c r="P8" s="86">
        <v>1.7806226455407206</v>
      </c>
    </row>
    <row r="9" spans="2:16" x14ac:dyDescent="0.25">
      <c r="B9" s="59" t="s">
        <v>153</v>
      </c>
      <c r="C9" s="65">
        <v>10.7</v>
      </c>
      <c r="D9" s="65">
        <v>18.364711761474609</v>
      </c>
      <c r="E9" s="65">
        <v>26.6</v>
      </c>
      <c r="F9" s="65">
        <v>28.286357879638672</v>
      </c>
      <c r="G9" s="86">
        <v>9.1</v>
      </c>
      <c r="H9" s="86">
        <v>10.462264755279447</v>
      </c>
      <c r="I9" s="86">
        <v>3.6</v>
      </c>
      <c r="J9" s="86">
        <v>1.3259836725904839</v>
      </c>
      <c r="K9" s="86">
        <v>2.8</v>
      </c>
      <c r="L9" s="86">
        <v>2.9740515652113793</v>
      </c>
      <c r="M9" s="86">
        <v>1.2</v>
      </c>
      <c r="N9" s="86">
        <v>1.8175725653525168</v>
      </c>
      <c r="O9" s="86">
        <v>1.4</v>
      </c>
      <c r="P9" s="86">
        <v>2.1460911390335449</v>
      </c>
    </row>
    <row r="10" spans="2:16" x14ac:dyDescent="0.25">
      <c r="B10" s="59" t="s">
        <v>54</v>
      </c>
      <c r="C10" s="421">
        <v>24.7</v>
      </c>
      <c r="D10" s="421" t="s">
        <v>329</v>
      </c>
      <c r="E10" s="421">
        <v>231.9</v>
      </c>
      <c r="F10" s="421" t="s">
        <v>329</v>
      </c>
      <c r="G10" s="422">
        <v>25.1</v>
      </c>
      <c r="H10" s="422" t="s">
        <v>329</v>
      </c>
      <c r="I10" s="422">
        <v>1.3</v>
      </c>
      <c r="J10" s="422" t="s">
        <v>329</v>
      </c>
      <c r="K10" s="422">
        <v>6.5</v>
      </c>
      <c r="L10" s="422" t="s">
        <v>329</v>
      </c>
      <c r="M10" s="422">
        <v>10.3</v>
      </c>
      <c r="N10" s="422" t="s">
        <v>329</v>
      </c>
      <c r="O10" s="422">
        <v>9.8000000000000007</v>
      </c>
      <c r="P10" s="422" t="s">
        <v>329</v>
      </c>
    </row>
    <row r="11" spans="2:16" x14ac:dyDescent="0.25">
      <c r="B11" s="59" t="s">
        <v>154</v>
      </c>
      <c r="C11" s="65">
        <v>9.1</v>
      </c>
      <c r="D11" s="65">
        <v>23.361476898193359</v>
      </c>
      <c r="E11" s="65">
        <v>41.9</v>
      </c>
      <c r="F11" s="65">
        <v>41.384555816650391</v>
      </c>
      <c r="G11" s="86">
        <v>2.2999999999999998</v>
      </c>
      <c r="H11" s="86">
        <v>3.0599189571401357</v>
      </c>
      <c r="I11" s="86">
        <v>5.4</v>
      </c>
      <c r="J11" s="86">
        <v>2.6091793125037537</v>
      </c>
      <c r="K11" s="86">
        <v>2.4</v>
      </c>
      <c r="L11" s="86">
        <v>3.7832467961992466</v>
      </c>
      <c r="M11" s="86">
        <v>1.9</v>
      </c>
      <c r="N11" s="86">
        <v>2.6592123878835872</v>
      </c>
      <c r="O11" s="86">
        <v>1.9</v>
      </c>
      <c r="P11" s="86">
        <v>2.978514494219564</v>
      </c>
    </row>
    <row r="12" spans="2:16" x14ac:dyDescent="0.25">
      <c r="B12" s="59" t="s">
        <v>43</v>
      </c>
      <c r="C12" s="65">
        <v>40.9</v>
      </c>
      <c r="D12" s="65">
        <v>88.5009765625</v>
      </c>
      <c r="E12" s="65">
        <v>107.1</v>
      </c>
      <c r="F12" s="65">
        <v>78.394973754882813</v>
      </c>
      <c r="G12" s="86">
        <v>17.5</v>
      </c>
      <c r="H12" s="86">
        <v>17.397167134067569</v>
      </c>
      <c r="I12" s="86">
        <v>11.1</v>
      </c>
      <c r="J12" s="86">
        <v>5.8616832483950816</v>
      </c>
      <c r="K12" s="86">
        <v>10.7</v>
      </c>
      <c r="L12" s="86">
        <v>14.332186166983126</v>
      </c>
      <c r="M12" s="86">
        <v>4.8</v>
      </c>
      <c r="N12" s="86">
        <v>5.0373594990457544</v>
      </c>
      <c r="O12" s="86">
        <v>5.6</v>
      </c>
      <c r="P12" s="86">
        <v>7.6777214943226442</v>
      </c>
    </row>
    <row r="13" spans="2:16" x14ac:dyDescent="0.25">
      <c r="B13" s="59" t="s">
        <v>155</v>
      </c>
      <c r="C13" s="65">
        <v>10</v>
      </c>
      <c r="D13" s="65">
        <v>1.8261033598892027</v>
      </c>
      <c r="E13" s="65">
        <v>97</v>
      </c>
      <c r="F13" s="65">
        <v>44.397327257236611</v>
      </c>
      <c r="G13" s="86">
        <v>0.9</v>
      </c>
      <c r="H13" s="86">
        <v>6.4775697756987383E-2</v>
      </c>
      <c r="I13" s="86">
        <v>0.4</v>
      </c>
      <c r="J13" s="86">
        <v>0.10155655672695826</v>
      </c>
      <c r="K13" s="86">
        <v>2.7</v>
      </c>
      <c r="L13" s="86">
        <v>0.29572615275722475</v>
      </c>
      <c r="M13" s="86">
        <v>4.3</v>
      </c>
      <c r="N13" s="86">
        <v>2.8528014932533114</v>
      </c>
      <c r="O13" s="86">
        <v>4.0999999999999996</v>
      </c>
      <c r="P13" s="86">
        <v>2.1264184428414805</v>
      </c>
    </row>
    <row r="14" spans="2:16" x14ac:dyDescent="0.25">
      <c r="B14" s="78" t="s">
        <v>156</v>
      </c>
      <c r="C14" s="79">
        <v>148.5</v>
      </c>
      <c r="D14" s="79">
        <v>175.66308990163725</v>
      </c>
      <c r="E14" s="79">
        <v>857.7</v>
      </c>
      <c r="F14" s="79">
        <v>539.40308363541044</v>
      </c>
      <c r="G14" s="87">
        <v>5.4</v>
      </c>
      <c r="H14" s="87">
        <v>3.0445254241548314</v>
      </c>
      <c r="I14" s="87">
        <v>1.8</v>
      </c>
      <c r="J14" s="87">
        <v>0.92086829039231266</v>
      </c>
      <c r="K14" s="87">
        <v>38.9</v>
      </c>
      <c r="L14" s="87">
        <v>28.447551709893133</v>
      </c>
      <c r="M14" s="87">
        <v>38.1</v>
      </c>
      <c r="N14" s="87">
        <v>34.659967559414717</v>
      </c>
      <c r="O14" s="87">
        <v>38.200000000000003</v>
      </c>
      <c r="P14" s="87">
        <v>32.895219566370905</v>
      </c>
    </row>
    <row r="17" spans="2:16" x14ac:dyDescent="0.25">
      <c r="B17" s="78" t="s">
        <v>190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2:16" x14ac:dyDescent="0.25">
      <c r="B18" s="59" t="s">
        <v>110</v>
      </c>
      <c r="C18" s="65">
        <v>2.2000000000000002</v>
      </c>
      <c r="D18" s="65">
        <v>0.49461460113525391</v>
      </c>
      <c r="E18" s="65">
        <v>6.6</v>
      </c>
      <c r="F18" s="65">
        <v>4.2501320838928223</v>
      </c>
      <c r="G18" s="86">
        <v>0.9</v>
      </c>
      <c r="H18" s="86">
        <v>0.1928240107594606</v>
      </c>
      <c r="I18" s="86">
        <v>0.4</v>
      </c>
      <c r="J18" s="86">
        <v>9.6494804400691733E-2</v>
      </c>
      <c r="K18" s="86">
        <v>0.6</v>
      </c>
      <c r="L18" s="86">
        <v>8.0099777649033366E-2</v>
      </c>
      <c r="M18" s="86">
        <v>0.3</v>
      </c>
      <c r="N18" s="86">
        <v>0.27309714130318408</v>
      </c>
      <c r="O18" s="86">
        <v>0.3</v>
      </c>
      <c r="P18" s="86">
        <v>0.21827278336880043</v>
      </c>
    </row>
    <row r="19" spans="2:16" x14ac:dyDescent="0.25">
      <c r="B19" s="59" t="s">
        <v>18</v>
      </c>
      <c r="C19" s="65">
        <v>4.9000000000000004</v>
      </c>
      <c r="D19" s="65">
        <v>0.54651987552642822</v>
      </c>
      <c r="E19" s="65">
        <v>32.9</v>
      </c>
      <c r="F19" s="65">
        <v>9.9529590606689453</v>
      </c>
      <c r="G19" s="86">
        <v>2.8</v>
      </c>
      <c r="H19" s="86">
        <v>0.37549597035239113</v>
      </c>
      <c r="I19" s="86">
        <v>0.7</v>
      </c>
      <c r="J19" s="86">
        <v>0.15781107837253716</v>
      </c>
      <c r="K19" s="86">
        <v>1.3</v>
      </c>
      <c r="L19" s="86">
        <v>8.8505516032013717E-2</v>
      </c>
      <c r="M19" s="86">
        <v>1.5</v>
      </c>
      <c r="N19" s="86">
        <v>0.63953886922184822</v>
      </c>
      <c r="O19" s="86">
        <v>1.4</v>
      </c>
      <c r="P19" s="86">
        <v>0.48300797565379294</v>
      </c>
    </row>
    <row r="20" spans="2:16" x14ac:dyDescent="0.25">
      <c r="B20" s="59" t="s">
        <v>146</v>
      </c>
      <c r="C20" s="65">
        <v>2.4</v>
      </c>
      <c r="D20" s="65">
        <v>2.1983380317687988</v>
      </c>
      <c r="E20" s="65">
        <v>11.3</v>
      </c>
      <c r="F20" s="65">
        <v>7.7852163314819336</v>
      </c>
      <c r="G20" s="86">
        <v>1.2</v>
      </c>
      <c r="H20" s="86">
        <v>0.94261061492116482</v>
      </c>
      <c r="I20" s="86">
        <v>0.5</v>
      </c>
      <c r="J20" s="86">
        <v>0.20856071732527964</v>
      </c>
      <c r="K20" s="86">
        <v>0.6</v>
      </c>
      <c r="L20" s="86">
        <v>0.35600725724217558</v>
      </c>
      <c r="M20" s="86">
        <v>0.5</v>
      </c>
      <c r="N20" s="86">
        <v>0.50024805878672851</v>
      </c>
      <c r="O20" s="86">
        <v>0.5</v>
      </c>
      <c r="P20" s="86">
        <v>0.45927387560155375</v>
      </c>
    </row>
    <row r="21" spans="2:16" x14ac:dyDescent="0.25">
      <c r="B21" s="59" t="s">
        <v>147</v>
      </c>
      <c r="C21" s="65">
        <v>11.5</v>
      </c>
      <c r="D21" s="65">
        <v>119.24179077148437</v>
      </c>
      <c r="E21" s="65">
        <v>16.600000000000001</v>
      </c>
      <c r="F21" s="65">
        <v>51.557651519775391</v>
      </c>
      <c r="G21" s="86">
        <v>18.399999999999999</v>
      </c>
      <c r="H21" s="86">
        <v>23.30919299710877</v>
      </c>
      <c r="I21" s="86">
        <v>8.3000000000000007</v>
      </c>
      <c r="J21" s="86">
        <v>7.200286658376001</v>
      </c>
      <c r="K21" s="86">
        <v>3</v>
      </c>
      <c r="L21" s="86">
        <v>19.310471032084717</v>
      </c>
      <c r="M21" s="86">
        <v>0.7</v>
      </c>
      <c r="N21" s="86">
        <v>3.3128963910834281</v>
      </c>
      <c r="O21" s="86">
        <v>1.1000000000000001</v>
      </c>
      <c r="P21" s="86">
        <v>7.8572940014671122</v>
      </c>
    </row>
    <row r="22" spans="2:16" x14ac:dyDescent="0.25">
      <c r="B22" s="59" t="s">
        <v>23</v>
      </c>
      <c r="C22" s="65">
        <v>1.2</v>
      </c>
      <c r="D22" s="65">
        <v>0.23377639055252075</v>
      </c>
      <c r="E22" s="65">
        <v>4.9000000000000004</v>
      </c>
      <c r="F22" s="65">
        <v>11.64872932434082</v>
      </c>
      <c r="G22" s="86">
        <v>3.8</v>
      </c>
      <c r="H22" s="86">
        <v>0.31402378600967124</v>
      </c>
      <c r="I22" s="86">
        <v>0.4</v>
      </c>
      <c r="J22" s="86">
        <v>0.220776441587135</v>
      </c>
      <c r="K22" s="86">
        <v>0.3</v>
      </c>
      <c r="L22" s="86">
        <v>3.7858641576434107E-2</v>
      </c>
      <c r="M22" s="86">
        <v>0.2</v>
      </c>
      <c r="N22" s="86">
        <v>0.74850254427346197</v>
      </c>
      <c r="O22" s="86">
        <v>0.2</v>
      </c>
      <c r="P22" s="86">
        <v>0.5466314153228814</v>
      </c>
    </row>
    <row r="23" spans="2:16" x14ac:dyDescent="0.25">
      <c r="B23" s="59" t="s">
        <v>10</v>
      </c>
      <c r="C23" s="65">
        <v>16.7</v>
      </c>
      <c r="D23" s="65">
        <v>37.880805969238281</v>
      </c>
      <c r="E23" s="65">
        <v>129.30000000000001</v>
      </c>
      <c r="F23" s="65">
        <v>142.78781127929687</v>
      </c>
      <c r="G23" s="86">
        <v>6.5</v>
      </c>
      <c r="H23" s="86">
        <v>3.8911111550395865</v>
      </c>
      <c r="I23" s="86">
        <v>8.6999999999999993</v>
      </c>
      <c r="J23" s="86">
        <v>4.5378098011905816</v>
      </c>
      <c r="K23" s="86">
        <v>4.4000000000000004</v>
      </c>
      <c r="L23" s="86">
        <v>6.1345624013886288</v>
      </c>
      <c r="M23" s="86">
        <v>5.7</v>
      </c>
      <c r="N23" s="86">
        <v>9.1749955774545917</v>
      </c>
      <c r="O23" s="86">
        <v>5.5</v>
      </c>
      <c r="P23" s="86">
        <v>8.3113060763952848</v>
      </c>
    </row>
    <row r="24" spans="2:16" x14ac:dyDescent="0.25">
      <c r="B24" s="59" t="s">
        <v>148</v>
      </c>
      <c r="C24" s="65">
        <v>23</v>
      </c>
      <c r="D24" s="65">
        <v>9.4165554098799475</v>
      </c>
      <c r="E24" s="65">
        <v>254</v>
      </c>
      <c r="F24" s="65">
        <v>118.40194405770671</v>
      </c>
      <c r="G24" s="86">
        <v>0.6</v>
      </c>
      <c r="H24" s="86">
        <v>0.10037317328512095</v>
      </c>
      <c r="I24" s="86">
        <v>0.1</v>
      </c>
      <c r="J24" s="86">
        <v>3.8219877261296609E-2</v>
      </c>
      <c r="K24" s="86">
        <v>6.1</v>
      </c>
      <c r="L24" s="86">
        <v>1.5249529488615525</v>
      </c>
      <c r="M24" s="86">
        <v>11.3</v>
      </c>
      <c r="N24" s="86">
        <v>7.6080535401343159</v>
      </c>
      <c r="O24" s="86">
        <v>10.5</v>
      </c>
      <c r="P24" s="86">
        <v>5.8800398623701415</v>
      </c>
    </row>
    <row r="25" spans="2:16" s="68" customFormat="1" ht="14.25" x14ac:dyDescent="0.2">
      <c r="B25" s="78" t="s">
        <v>166</v>
      </c>
      <c r="C25" s="79">
        <v>62</v>
      </c>
      <c r="D25" s="79">
        <v>170.01240104958561</v>
      </c>
      <c r="E25" s="79">
        <v>455.7</v>
      </c>
      <c r="F25" s="79">
        <v>346.3844436571635</v>
      </c>
      <c r="G25" s="87">
        <v>1.2</v>
      </c>
      <c r="H25" s="87">
        <v>1.4686179033935323</v>
      </c>
      <c r="I25" s="87">
        <v>0.2</v>
      </c>
      <c r="J25" s="87">
        <v>0.14244556694181598</v>
      </c>
      <c r="K25" s="87">
        <v>16.2</v>
      </c>
      <c r="L25" s="87">
        <v>27.532457574834552</v>
      </c>
      <c r="M25" s="87">
        <v>20.3</v>
      </c>
      <c r="N25" s="87">
        <v>22.257332122257559</v>
      </c>
      <c r="O25" s="87">
        <v>19.7</v>
      </c>
      <c r="P25" s="87">
        <v>23.755825990179567</v>
      </c>
    </row>
    <row r="26" spans="2:16" s="68" customFormat="1" ht="14.25" x14ac:dyDescent="0.2"/>
    <row r="29" spans="2:16" s="68" customFormat="1" ht="14.25" x14ac:dyDescent="0.2"/>
    <row r="31" spans="2:16" x14ac:dyDescent="0.25">
      <c r="B31" s="568" t="s">
        <v>461</v>
      </c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</row>
    <row r="32" spans="2:16" ht="60" customHeight="1" x14ac:dyDescent="0.25">
      <c r="B32" s="572" t="s">
        <v>264</v>
      </c>
      <c r="C32" s="570" t="s">
        <v>266</v>
      </c>
      <c r="D32" s="571"/>
      <c r="E32" s="570" t="s">
        <v>265</v>
      </c>
      <c r="F32" s="571"/>
      <c r="G32" s="571" t="s">
        <v>259</v>
      </c>
      <c r="H32" s="571"/>
      <c r="I32" s="571" t="s">
        <v>260</v>
      </c>
      <c r="J32" s="571"/>
      <c r="K32" s="571" t="s">
        <v>261</v>
      </c>
      <c r="L32" s="571"/>
      <c r="M32" s="571" t="s">
        <v>262</v>
      </c>
      <c r="N32" s="571"/>
      <c r="O32" s="571" t="s">
        <v>263</v>
      </c>
      <c r="P32" s="571"/>
    </row>
    <row r="33" spans="2:16" x14ac:dyDescent="0.25">
      <c r="B33" s="573"/>
      <c r="C33" s="168">
        <v>2006</v>
      </c>
      <c r="D33" s="168">
        <v>2011</v>
      </c>
      <c r="E33" s="168">
        <v>2006</v>
      </c>
      <c r="F33" s="168">
        <v>2011</v>
      </c>
      <c r="G33" s="168">
        <v>2006</v>
      </c>
      <c r="H33" s="168">
        <v>2011</v>
      </c>
      <c r="I33" s="168">
        <v>2006</v>
      </c>
      <c r="J33" s="168">
        <v>2011</v>
      </c>
      <c r="K33" s="168">
        <v>2006</v>
      </c>
      <c r="L33" s="168">
        <v>2011</v>
      </c>
      <c r="M33" s="168">
        <v>2006</v>
      </c>
      <c r="N33" s="168">
        <v>2011</v>
      </c>
      <c r="O33" s="168">
        <v>2006</v>
      </c>
      <c r="P33" s="168">
        <v>2011</v>
      </c>
    </row>
    <row r="34" spans="2:16" s="68" customFormat="1" ht="14.25" x14ac:dyDescent="0.2">
      <c r="B34" s="78" t="s">
        <v>205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 x14ac:dyDescent="0.25">
      <c r="B35" s="59" t="s">
        <v>157</v>
      </c>
      <c r="C35" s="65">
        <v>0.8</v>
      </c>
      <c r="D35" s="65">
        <v>0.90872836112976074</v>
      </c>
      <c r="E35" s="65">
        <v>7.4</v>
      </c>
      <c r="F35" s="65">
        <v>10.251567840576172</v>
      </c>
      <c r="G35" s="86">
        <v>0.9</v>
      </c>
      <c r="H35" s="86">
        <v>0.45303267805840169</v>
      </c>
      <c r="I35" s="86">
        <v>1.3</v>
      </c>
      <c r="J35" s="86">
        <v>0.44379636927637889</v>
      </c>
      <c r="K35" s="86">
        <v>0.2</v>
      </c>
      <c r="L35" s="86">
        <v>0.1471629416171642</v>
      </c>
      <c r="M35" s="86">
        <v>0.3</v>
      </c>
      <c r="N35" s="86">
        <v>0.6587263209412314</v>
      </c>
      <c r="O35" s="86">
        <v>0.3</v>
      </c>
      <c r="P35" s="86">
        <v>0.51340758039903467</v>
      </c>
    </row>
    <row r="36" spans="2:16" x14ac:dyDescent="0.25">
      <c r="B36" s="59" t="s">
        <v>79</v>
      </c>
      <c r="C36" s="65">
        <v>1.6</v>
      </c>
      <c r="D36" s="65">
        <v>0.22560957074165344</v>
      </c>
      <c r="E36" s="65">
        <v>10.3</v>
      </c>
      <c r="F36" s="65">
        <v>7.0274477005004883</v>
      </c>
      <c r="G36" s="86">
        <v>1.2</v>
      </c>
      <c r="H36" s="86">
        <v>0.22269564686984042</v>
      </c>
      <c r="I36" s="86">
        <v>0.7</v>
      </c>
      <c r="J36" s="86">
        <v>0.15600197014465103</v>
      </c>
      <c r="K36" s="86">
        <v>0.4</v>
      </c>
      <c r="L36" s="86">
        <v>3.6536075583742535E-2</v>
      </c>
      <c r="M36" s="86">
        <v>0.5</v>
      </c>
      <c r="N36" s="86">
        <v>0.45155676100929254</v>
      </c>
      <c r="O36" s="86">
        <v>0.5</v>
      </c>
      <c r="P36" s="86">
        <v>0.33366270185148367</v>
      </c>
    </row>
    <row r="37" spans="2:16" x14ac:dyDescent="0.25">
      <c r="B37" s="59" t="s">
        <v>69</v>
      </c>
      <c r="C37" s="65">
        <v>3</v>
      </c>
      <c r="D37" s="65">
        <v>7.7778548002243042E-2</v>
      </c>
      <c r="E37" s="65">
        <v>23.6</v>
      </c>
      <c r="F37" s="65">
        <v>8.9493007659912109</v>
      </c>
      <c r="G37" s="86">
        <v>6.1</v>
      </c>
      <c r="H37" s="86">
        <v>0.20504457409283033</v>
      </c>
      <c r="I37" s="86">
        <v>0.5</v>
      </c>
      <c r="J37" s="86">
        <v>0.12478587771747839</v>
      </c>
      <c r="K37" s="86">
        <v>0.8</v>
      </c>
      <c r="L37" s="86">
        <v>1.2595755132470727E-2</v>
      </c>
      <c r="M37" s="86">
        <v>1</v>
      </c>
      <c r="N37" s="86">
        <v>0.57504764737006397</v>
      </c>
      <c r="O37" s="86">
        <v>1</v>
      </c>
      <c r="P37" s="86">
        <v>0.41527311326729199</v>
      </c>
    </row>
    <row r="38" spans="2:16" x14ac:dyDescent="0.25">
      <c r="B38" s="59" t="s">
        <v>158</v>
      </c>
      <c r="C38" s="65">
        <v>42.2</v>
      </c>
      <c r="D38" s="65">
        <v>40.454490661621094</v>
      </c>
      <c r="E38" s="65">
        <v>111.6</v>
      </c>
      <c r="F38" s="65">
        <v>6.7093873023986816</v>
      </c>
      <c r="G38" s="86">
        <v>33</v>
      </c>
      <c r="H38" s="86">
        <v>5.0279215003094349</v>
      </c>
      <c r="I38" s="86">
        <v>10</v>
      </c>
      <c r="J38" s="86">
        <v>2.2930035215471549</v>
      </c>
      <c r="K38" s="86">
        <v>11.1</v>
      </c>
      <c r="L38" s="86">
        <v>6.5513547304574011</v>
      </c>
      <c r="M38" s="86">
        <v>5</v>
      </c>
      <c r="N38" s="86">
        <v>0.43111942311747875</v>
      </c>
      <c r="O38" s="86">
        <v>5.8</v>
      </c>
      <c r="P38" s="86">
        <v>2.1696818821028612</v>
      </c>
    </row>
    <row r="39" spans="2:16" x14ac:dyDescent="0.25">
      <c r="B39" s="59" t="s">
        <v>84</v>
      </c>
      <c r="C39" s="65">
        <v>5.9</v>
      </c>
      <c r="D39" s="65">
        <v>3.1247220039367676</v>
      </c>
      <c r="E39" s="65">
        <v>49.1</v>
      </c>
      <c r="F39" s="65">
        <v>61.724647521972656</v>
      </c>
      <c r="G39" s="86">
        <v>5.8</v>
      </c>
      <c r="H39" s="86">
        <v>1.2145577878759461</v>
      </c>
      <c r="I39" s="86">
        <v>5.0999999999999996</v>
      </c>
      <c r="J39" s="86">
        <v>1.6745443539221514</v>
      </c>
      <c r="K39" s="86">
        <v>1.5</v>
      </c>
      <c r="L39" s="86">
        <v>0.50602941594507145</v>
      </c>
      <c r="M39" s="86">
        <v>2.2000000000000002</v>
      </c>
      <c r="N39" s="86">
        <v>3.9661884509616767</v>
      </c>
      <c r="O39" s="86">
        <v>2.1</v>
      </c>
      <c r="P39" s="86">
        <v>2.9832683019300861</v>
      </c>
    </row>
    <row r="40" spans="2:16" x14ac:dyDescent="0.25">
      <c r="B40" s="59" t="s">
        <v>159</v>
      </c>
      <c r="C40" s="65">
        <v>21.9</v>
      </c>
      <c r="D40" s="65">
        <v>66.3955078125</v>
      </c>
      <c r="E40" s="65">
        <v>12.3</v>
      </c>
      <c r="F40" s="65">
        <v>9.6691265106201172</v>
      </c>
      <c r="G40" s="86">
        <v>6.5</v>
      </c>
      <c r="H40" s="86">
        <v>9.8017035713400293</v>
      </c>
      <c r="I40" s="86">
        <v>2.8</v>
      </c>
      <c r="J40" s="86">
        <v>2.3079117643008846</v>
      </c>
      <c r="K40" s="86">
        <v>5.7</v>
      </c>
      <c r="L40" s="86">
        <v>10.75234212752569</v>
      </c>
      <c r="M40" s="86">
        <v>0.5</v>
      </c>
      <c r="N40" s="86">
        <v>0.62130088120239579</v>
      </c>
      <c r="O40" s="86">
        <v>1.3</v>
      </c>
      <c r="P40" s="86">
        <v>3.4992046049638943</v>
      </c>
    </row>
    <row r="41" spans="2:16" x14ac:dyDescent="0.25">
      <c r="B41" s="59" t="s">
        <v>160</v>
      </c>
      <c r="C41" s="65">
        <v>2.2999999999999998</v>
      </c>
      <c r="D41" s="65">
        <v>1.269312858581543</v>
      </c>
      <c r="E41" s="65">
        <v>20.9</v>
      </c>
      <c r="F41" s="65">
        <v>36.274997711181641</v>
      </c>
      <c r="G41" s="86">
        <v>2</v>
      </c>
      <c r="H41" s="86">
        <v>0.27992903328825447</v>
      </c>
      <c r="I41" s="86">
        <v>4.0999999999999996</v>
      </c>
      <c r="J41" s="86">
        <v>1.2269929304547209</v>
      </c>
      <c r="K41" s="86">
        <v>0.6</v>
      </c>
      <c r="L41" s="86">
        <v>0.20555737235835883</v>
      </c>
      <c r="M41" s="86">
        <v>0.9</v>
      </c>
      <c r="N41" s="86">
        <v>2.3308918358672521</v>
      </c>
      <c r="O41" s="86">
        <v>0.9</v>
      </c>
      <c r="P41" s="86">
        <v>1.7271525145027615</v>
      </c>
    </row>
    <row r="42" spans="2:16" x14ac:dyDescent="0.25">
      <c r="B42" s="59" t="s">
        <v>71</v>
      </c>
      <c r="C42" s="65">
        <v>7.2</v>
      </c>
      <c r="D42" s="65">
        <v>0.72246146202087402</v>
      </c>
      <c r="E42" s="65">
        <v>43.1</v>
      </c>
      <c r="F42" s="65">
        <v>13.005136489868164</v>
      </c>
      <c r="G42" s="86">
        <v>10.6</v>
      </c>
      <c r="H42" s="86">
        <v>0.92856325610625923</v>
      </c>
      <c r="I42" s="86">
        <v>0.9</v>
      </c>
      <c r="J42" s="86">
        <v>0.19250900078898719</v>
      </c>
      <c r="K42" s="86">
        <v>1.9</v>
      </c>
      <c r="L42" s="86">
        <v>0.1169981685438419</v>
      </c>
      <c r="M42" s="86">
        <v>1.9</v>
      </c>
      <c r="N42" s="86">
        <v>0.83566005186070469</v>
      </c>
      <c r="O42" s="86">
        <v>1.9</v>
      </c>
      <c r="P42" s="86">
        <v>0.63151127190448397</v>
      </c>
    </row>
    <row r="43" spans="2:16" x14ac:dyDescent="0.25">
      <c r="B43" s="59" t="s">
        <v>161</v>
      </c>
      <c r="C43" s="65">
        <v>28</v>
      </c>
      <c r="D43" s="65">
        <v>101.1704691834675</v>
      </c>
      <c r="E43" s="65">
        <v>276</v>
      </c>
      <c r="F43" s="65">
        <v>201.09790166467428</v>
      </c>
      <c r="G43" s="86">
        <v>0.5</v>
      </c>
      <c r="H43" s="86">
        <v>1.2873625082389559</v>
      </c>
      <c r="I43" s="86">
        <v>0.2</v>
      </c>
      <c r="J43" s="86">
        <v>0.12819560878552377</v>
      </c>
      <c r="K43" s="86">
        <v>7.3</v>
      </c>
      <c r="L43" s="86">
        <v>16.383932192143551</v>
      </c>
      <c r="M43" s="86">
        <v>12.3</v>
      </c>
      <c r="N43" s="86">
        <v>12.921777719526585</v>
      </c>
      <c r="O43" s="86">
        <v>11.6</v>
      </c>
      <c r="P43" s="86">
        <v>13.905264708348971</v>
      </c>
    </row>
    <row r="44" spans="2:16" s="68" customFormat="1" ht="14.25" x14ac:dyDescent="0.2">
      <c r="B44" s="78" t="s">
        <v>162</v>
      </c>
      <c r="C44" s="79">
        <v>112.6</v>
      </c>
      <c r="D44" s="79">
        <v>214.34908046200144</v>
      </c>
      <c r="E44" s="79">
        <v>554.6</v>
      </c>
      <c r="F44" s="79">
        <v>354.70951350778341</v>
      </c>
      <c r="G44" s="87">
        <v>1.9</v>
      </c>
      <c r="H44" s="87">
        <v>2.0474509680951312</v>
      </c>
      <c r="I44" s="87">
        <v>0.3</v>
      </c>
      <c r="J44" s="87">
        <v>0.21107432323223851</v>
      </c>
      <c r="K44" s="87">
        <v>29.5</v>
      </c>
      <c r="L44" s="87">
        <v>34.712508779307292</v>
      </c>
      <c r="M44" s="87">
        <v>24.6</v>
      </c>
      <c r="N44" s="87">
        <v>22.792269091856678</v>
      </c>
      <c r="O44" s="87">
        <v>25.4</v>
      </c>
      <c r="P44" s="87">
        <v>26.178426679270867</v>
      </c>
    </row>
    <row r="45" spans="2:16" s="68" customFormat="1" ht="5.25" customHeight="1" x14ac:dyDescent="0.2">
      <c r="C45" s="69"/>
      <c r="D45" s="69"/>
      <c r="E45" s="69"/>
      <c r="F45" s="69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 s="68" customFormat="1" ht="14.25" x14ac:dyDescent="0.2">
      <c r="B46" s="78" t="s">
        <v>217</v>
      </c>
      <c r="C46" s="79"/>
      <c r="D46" s="79"/>
      <c r="E46" s="79"/>
      <c r="F46" s="79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 x14ac:dyDescent="0.25">
      <c r="B47" s="59" t="s">
        <v>96</v>
      </c>
      <c r="C47" s="65">
        <v>6.8</v>
      </c>
      <c r="D47" s="65">
        <v>6.6673164367675781</v>
      </c>
      <c r="E47" s="65">
        <v>37.6</v>
      </c>
      <c r="F47" s="65">
        <v>40.965641021728516</v>
      </c>
      <c r="G47" s="86">
        <v>5.3</v>
      </c>
      <c r="H47" s="86">
        <v>2.8024636425370359</v>
      </c>
      <c r="I47" s="86">
        <v>3.1</v>
      </c>
      <c r="J47" s="86">
        <v>0.78276584882604072</v>
      </c>
      <c r="K47" s="86">
        <v>1.8</v>
      </c>
      <c r="L47" s="86">
        <v>1.0797306890558021</v>
      </c>
      <c r="M47" s="86">
        <v>1.7</v>
      </c>
      <c r="N47" s="86">
        <v>2.6322945343476127</v>
      </c>
      <c r="O47" s="86">
        <v>1.7</v>
      </c>
      <c r="P47" s="86">
        <v>2.1912609660197448</v>
      </c>
    </row>
    <row r="48" spans="2:16" x14ac:dyDescent="0.25">
      <c r="B48" s="59" t="s">
        <v>98</v>
      </c>
      <c r="C48" s="65">
        <v>15.3</v>
      </c>
      <c r="D48" s="65">
        <v>17.297613143920898</v>
      </c>
      <c r="E48" s="65">
        <v>94.8</v>
      </c>
      <c r="F48" s="65">
        <v>144.70016479492187</v>
      </c>
      <c r="G48" s="86">
        <v>13.6</v>
      </c>
      <c r="H48" s="86">
        <v>6.8166257969465942</v>
      </c>
      <c r="I48" s="86">
        <v>7.2</v>
      </c>
      <c r="J48" s="86">
        <v>2.1415540086140501</v>
      </c>
      <c r="K48" s="86">
        <v>4</v>
      </c>
      <c r="L48" s="86">
        <v>2.8012415393863028</v>
      </c>
      <c r="M48" s="86">
        <v>4.2</v>
      </c>
      <c r="N48" s="86">
        <v>9.2978760592771543</v>
      </c>
      <c r="O48" s="86">
        <v>4.2</v>
      </c>
      <c r="P48" s="86">
        <v>7.4523906622557297</v>
      </c>
    </row>
    <row r="49" spans="1:16" x14ac:dyDescent="0.25">
      <c r="B49" s="59" t="s">
        <v>92</v>
      </c>
      <c r="C49" s="65">
        <v>0.8</v>
      </c>
      <c r="D49" s="65">
        <v>5.6085241958498955E-3</v>
      </c>
      <c r="E49" s="65">
        <v>16.899999999999999</v>
      </c>
      <c r="F49" s="65">
        <v>1.7287083864212036</v>
      </c>
      <c r="G49" s="86">
        <v>0.8</v>
      </c>
      <c r="H49" s="86">
        <v>2.1841664436785885E-2</v>
      </c>
      <c r="I49" s="86">
        <v>0.1</v>
      </c>
      <c r="J49" s="86">
        <v>1.0722176141653252E-2</v>
      </c>
      <c r="K49" s="86">
        <v>0.2</v>
      </c>
      <c r="L49" s="86">
        <v>9.0826582958870991E-4</v>
      </c>
      <c r="M49" s="86">
        <v>0.8</v>
      </c>
      <c r="N49" s="86">
        <v>0.11108015213636736</v>
      </c>
      <c r="O49" s="86">
        <v>0.7</v>
      </c>
      <c r="P49" s="86">
        <v>7.9783854535054752E-2</v>
      </c>
    </row>
    <row r="50" spans="1:16" x14ac:dyDescent="0.25">
      <c r="B50" s="59" t="s">
        <v>163</v>
      </c>
      <c r="C50" s="65">
        <v>17</v>
      </c>
      <c r="D50" s="65">
        <v>16.0623765597702</v>
      </c>
      <c r="E50" s="65">
        <v>94</v>
      </c>
      <c r="F50" s="65">
        <v>66.91147189842377</v>
      </c>
      <c r="G50" s="86">
        <v>0.6</v>
      </c>
      <c r="H50" s="86">
        <v>0.46006269738334948</v>
      </c>
      <c r="I50" s="86">
        <v>0.1</v>
      </c>
      <c r="J50" s="86">
        <v>5.1836269412924442E-2</v>
      </c>
      <c r="K50" s="86">
        <v>4.5999999999999996</v>
      </c>
      <c r="L50" s="86">
        <v>2.6012026090608993</v>
      </c>
      <c r="M50" s="86">
        <v>4.2</v>
      </c>
      <c r="N50" s="86">
        <v>4.2994738363779925</v>
      </c>
      <c r="O50" s="86">
        <v>4.2</v>
      </c>
      <c r="P50" s="86">
        <v>3.8170494764113791</v>
      </c>
    </row>
    <row r="51" spans="1:16" s="68" customFormat="1" ht="14.25" x14ac:dyDescent="0.2">
      <c r="B51" s="68" t="s">
        <v>165</v>
      </c>
      <c r="C51" s="69">
        <v>40.299999999999997</v>
      </c>
      <c r="D51" s="69">
        <v>40.032914664654527</v>
      </c>
      <c r="E51" s="69">
        <v>242.9</v>
      </c>
      <c r="F51" s="69">
        <v>254.30598610149536</v>
      </c>
      <c r="G51" s="88">
        <v>1.2</v>
      </c>
      <c r="H51" s="88">
        <v>0.99865364697018888</v>
      </c>
      <c r="I51" s="88">
        <v>0.3</v>
      </c>
      <c r="J51" s="88">
        <v>0.15500180713131578</v>
      </c>
      <c r="K51" s="88">
        <v>10.6</v>
      </c>
      <c r="L51" s="88">
        <v>6.4830831033325929</v>
      </c>
      <c r="M51" s="88">
        <v>10.8</v>
      </c>
      <c r="N51" s="88">
        <v>16.340724582139128</v>
      </c>
      <c r="O51" s="88">
        <v>10.8</v>
      </c>
      <c r="P51" s="88">
        <v>13.540484959221907</v>
      </c>
    </row>
    <row r="52" spans="1:16" s="68" customFormat="1" ht="9" customHeight="1" x14ac:dyDescent="0.2"/>
    <row r="53" spans="1:16" x14ac:dyDescent="0.25">
      <c r="B53" s="78" t="s">
        <v>60</v>
      </c>
      <c r="C53" s="79">
        <v>7</v>
      </c>
      <c r="D53" s="79">
        <v>1.0898178970819572E-4</v>
      </c>
      <c r="E53" s="79">
        <v>42</v>
      </c>
      <c r="F53" s="79">
        <v>22.322952379112394</v>
      </c>
      <c r="G53" s="87">
        <v>1.2</v>
      </c>
      <c r="H53" s="87">
        <v>6.6282022857164044E-6</v>
      </c>
      <c r="I53" s="87">
        <v>0.3</v>
      </c>
      <c r="J53" s="87">
        <v>0.10331985825587538</v>
      </c>
      <c r="K53" s="87">
        <v>1.9</v>
      </c>
      <c r="L53" s="87">
        <v>1.7648927272636463E-5</v>
      </c>
      <c r="M53" s="87">
        <v>1.9</v>
      </c>
      <c r="N53" s="87">
        <v>1.4343870637071805</v>
      </c>
      <c r="O53" s="87">
        <v>1.9</v>
      </c>
      <c r="P53" s="87">
        <v>1.0269287403544054</v>
      </c>
    </row>
    <row r="54" spans="1:16" x14ac:dyDescent="0.25">
      <c r="A54" s="68"/>
      <c r="B54" s="78" t="s">
        <v>370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1:16" x14ac:dyDescent="0.25">
      <c r="B55" s="59" t="s">
        <v>31</v>
      </c>
      <c r="C55" s="65">
        <v>2.5</v>
      </c>
      <c r="D55" s="65">
        <v>0.34821873903274536</v>
      </c>
      <c r="E55" s="65">
        <v>13</v>
      </c>
      <c r="F55" s="65">
        <v>5.0431451797485352</v>
      </c>
      <c r="G55" s="86">
        <v>0.2</v>
      </c>
      <c r="H55" s="86">
        <v>4.8160264834648331E-2</v>
      </c>
      <c r="I55" s="86">
        <v>0.3</v>
      </c>
      <c r="J55" s="86">
        <v>9.9777735129289419E-2</v>
      </c>
      <c r="K55" s="86">
        <v>0.7</v>
      </c>
      <c r="L55" s="86">
        <v>5.6391872592783512E-2</v>
      </c>
      <c r="M55" s="86">
        <v>0.6</v>
      </c>
      <c r="N55" s="86">
        <v>0.32405311283991345</v>
      </c>
      <c r="O55" s="86">
        <v>0.6</v>
      </c>
      <c r="P55" s="86">
        <v>0.24801914344970977</v>
      </c>
    </row>
    <row r="56" spans="1:16" x14ac:dyDescent="0.25">
      <c r="B56" s="59" t="s">
        <v>150</v>
      </c>
      <c r="C56" s="65">
        <v>8</v>
      </c>
      <c r="D56" s="65">
        <v>16.03957810963766</v>
      </c>
      <c r="E56" s="65">
        <v>75</v>
      </c>
      <c r="F56" s="65">
        <v>31.332897956810484</v>
      </c>
      <c r="G56" s="86">
        <v>0.2</v>
      </c>
      <c r="H56" s="86">
        <v>0.17376475409227315</v>
      </c>
      <c r="I56" s="86">
        <v>0.1</v>
      </c>
      <c r="J56" s="86">
        <v>2.0495207982358238E-2</v>
      </c>
      <c r="K56" s="86">
        <v>2</v>
      </c>
      <c r="L56" s="86">
        <v>2.5975105409695658</v>
      </c>
      <c r="M56" s="86">
        <v>3.3</v>
      </c>
      <c r="N56" s="86">
        <v>2.0133315134318783</v>
      </c>
      <c r="O56" s="86">
        <v>3.1</v>
      </c>
      <c r="P56" s="86">
        <v>2.1792780294727856</v>
      </c>
    </row>
    <row r="57" spans="1:16" x14ac:dyDescent="0.25">
      <c r="B57" s="78" t="s">
        <v>151</v>
      </c>
      <c r="C57" s="79">
        <v>10.1</v>
      </c>
      <c r="D57" s="79">
        <v>16.387796848670405</v>
      </c>
      <c r="E57" s="79">
        <v>88</v>
      </c>
      <c r="F57" s="79">
        <v>36.376043136559019</v>
      </c>
      <c r="G57" s="87">
        <v>0.2</v>
      </c>
      <c r="H57" s="87">
        <v>0.16464075543863296</v>
      </c>
      <c r="I57" s="87">
        <v>0.1</v>
      </c>
      <c r="J57" s="87">
        <v>2.2306268769089761E-2</v>
      </c>
      <c r="K57" s="87">
        <v>2.6</v>
      </c>
      <c r="L57" s="87">
        <v>2.6539024135623492</v>
      </c>
      <c r="M57" s="87">
        <v>3.9</v>
      </c>
      <c r="N57" s="87">
        <v>2.3373846262717919</v>
      </c>
      <c r="O57" s="87">
        <v>3.7</v>
      </c>
      <c r="P57" s="87">
        <v>2.4272971729224957</v>
      </c>
    </row>
    <row r="58" spans="1:16" ht="6.75" customHeight="1" x14ac:dyDescent="0.25">
      <c r="B58" s="68"/>
      <c r="C58" s="69"/>
      <c r="D58" s="69"/>
      <c r="E58" s="69"/>
      <c r="F58" s="69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6" x14ac:dyDescent="0.25">
      <c r="B59" s="78" t="s">
        <v>149</v>
      </c>
      <c r="C59" s="79">
        <v>1.4999999999999716</v>
      </c>
      <c r="D59" s="79">
        <v>1.0527031581245865</v>
      </c>
      <c r="E59" s="79">
        <v>9.0999999999999091</v>
      </c>
      <c r="F59" s="79">
        <v>2.7691504009626442</v>
      </c>
      <c r="G59" s="87"/>
      <c r="H59" s="87">
        <v>0.18984548324171821</v>
      </c>
      <c r="I59" s="87"/>
      <c r="J59" s="87">
        <v>8.8960011878325713E-3</v>
      </c>
      <c r="K59" s="87">
        <v>0.30000000000000426</v>
      </c>
      <c r="L59" s="87">
        <v>0.17047877014280996</v>
      </c>
      <c r="M59" s="87">
        <v>0.39999999999998437</v>
      </c>
      <c r="N59" s="87">
        <v>0.17793495435294679</v>
      </c>
      <c r="O59" s="87">
        <v>0.29999999999999716</v>
      </c>
      <c r="P59" s="87">
        <v>0.17581689167985365</v>
      </c>
    </row>
    <row r="60" spans="1:16" ht="5.25" customHeight="1" x14ac:dyDescent="0.25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</row>
    <row r="61" spans="1:16" x14ac:dyDescent="0.25">
      <c r="B61" s="78" t="s">
        <v>128</v>
      </c>
      <c r="C61" s="78">
        <v>382</v>
      </c>
      <c r="D61" s="79">
        <v>617.49809506646352</v>
      </c>
      <c r="E61" s="79">
        <v>2250</v>
      </c>
      <c r="F61" s="79">
        <v>1556.2711728184868</v>
      </c>
      <c r="G61" s="78">
        <v>1.5</v>
      </c>
      <c r="H61" s="87">
        <v>1.4041610077002877</v>
      </c>
      <c r="I61" s="78">
        <v>0.3</v>
      </c>
      <c r="J61" s="87">
        <v>0.18103001997036522</v>
      </c>
      <c r="K61" s="78">
        <v>100</v>
      </c>
      <c r="L61" s="78">
        <v>100</v>
      </c>
      <c r="M61" s="78">
        <v>100</v>
      </c>
      <c r="N61" s="78">
        <v>100</v>
      </c>
      <c r="O61" s="78">
        <v>100</v>
      </c>
      <c r="P61" s="78">
        <v>100</v>
      </c>
    </row>
    <row r="65" spans="3:16" x14ac:dyDescent="0.25">
      <c r="C65" s="65"/>
      <c r="D65" s="65"/>
      <c r="E65" s="65"/>
      <c r="F65" s="65"/>
      <c r="G65" s="65"/>
      <c r="H65" s="65"/>
      <c r="I65" s="65"/>
      <c r="J65" s="65"/>
      <c r="K65" s="86"/>
      <c r="L65" s="86"/>
      <c r="M65" s="86"/>
      <c r="N65" s="86"/>
      <c r="O65" s="86"/>
      <c r="P65" s="86"/>
    </row>
  </sheetData>
  <mergeCells count="18">
    <mergeCell ref="B31:P31"/>
    <mergeCell ref="B32:B33"/>
    <mergeCell ref="C32:D32"/>
    <mergeCell ref="E32:F32"/>
    <mergeCell ref="G32:H32"/>
    <mergeCell ref="I32:J32"/>
    <mergeCell ref="K32:L32"/>
    <mergeCell ref="M32:N32"/>
    <mergeCell ref="O32:P32"/>
    <mergeCell ref="B2:B3"/>
    <mergeCell ref="B1:P1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zoomScale="60" zoomScaleNormal="100" workbookViewId="0">
      <selection sqref="A1:D1"/>
    </sheetView>
  </sheetViews>
  <sheetFormatPr defaultRowHeight="12.75" x14ac:dyDescent="0.2"/>
  <cols>
    <col min="1" max="1" width="20.7109375" style="282" customWidth="1"/>
    <col min="2" max="2" width="19.7109375" style="282" customWidth="1"/>
    <col min="3" max="3" width="20.140625" style="282" customWidth="1"/>
    <col min="4" max="4" width="20.7109375" style="282" customWidth="1"/>
    <col min="5" max="16384" width="9.140625" style="282"/>
  </cols>
  <sheetData>
    <row r="1" spans="1:5" x14ac:dyDescent="0.2">
      <c r="A1" s="574" t="s">
        <v>462</v>
      </c>
      <c r="B1" s="575"/>
      <c r="C1" s="575"/>
      <c r="D1" s="575"/>
    </row>
    <row r="2" spans="1:5" ht="42.75" customHeight="1" x14ac:dyDescent="0.2">
      <c r="A2" s="106"/>
      <c r="B2" s="107" t="s">
        <v>257</v>
      </c>
      <c r="C2" s="107" t="s">
        <v>258</v>
      </c>
      <c r="D2" s="107" t="s">
        <v>382</v>
      </c>
    </row>
    <row r="3" spans="1:5" x14ac:dyDescent="0.2">
      <c r="A3" s="283" t="s">
        <v>178</v>
      </c>
      <c r="B3" s="107"/>
      <c r="C3" s="107"/>
      <c r="D3" s="107"/>
    </row>
    <row r="4" spans="1:5" x14ac:dyDescent="0.2">
      <c r="A4" s="234" t="s">
        <v>34</v>
      </c>
      <c r="B4" s="235">
        <v>4</v>
      </c>
      <c r="C4" s="235">
        <v>4.3</v>
      </c>
      <c r="D4" s="232">
        <v>6.5</v>
      </c>
      <c r="E4" s="284"/>
    </row>
    <row r="5" spans="1:5" x14ac:dyDescent="0.2">
      <c r="A5" s="234" t="s">
        <v>152</v>
      </c>
      <c r="B5" s="235">
        <v>9.1999999999999993</v>
      </c>
      <c r="C5" s="235">
        <v>10.4</v>
      </c>
      <c r="D5" s="232">
        <v>54</v>
      </c>
      <c r="E5" s="284"/>
    </row>
    <row r="6" spans="1:5" x14ac:dyDescent="0.2">
      <c r="A6" s="234" t="s">
        <v>47</v>
      </c>
      <c r="B6" s="235">
        <v>2.9</v>
      </c>
      <c r="C6" s="235">
        <v>2.8</v>
      </c>
      <c r="D6" s="232">
        <v>22.8</v>
      </c>
      <c r="E6" s="284"/>
    </row>
    <row r="7" spans="1:5" x14ac:dyDescent="0.2">
      <c r="A7" s="234" t="s">
        <v>35</v>
      </c>
      <c r="B7" s="235">
        <v>2</v>
      </c>
      <c r="C7" s="235">
        <v>1.9</v>
      </c>
      <c r="D7" s="232">
        <v>9.1999999999999993</v>
      </c>
      <c r="E7" s="284"/>
    </row>
    <row r="8" spans="1:5" x14ac:dyDescent="0.2">
      <c r="A8" s="234" t="s">
        <v>153</v>
      </c>
      <c r="B8" s="235">
        <v>5.5</v>
      </c>
      <c r="C8" s="235">
        <v>5.9</v>
      </c>
      <c r="D8" s="232">
        <v>11.8</v>
      </c>
      <c r="E8" s="284"/>
    </row>
    <row r="9" spans="1:5" x14ac:dyDescent="0.2">
      <c r="A9" s="234" t="s">
        <v>54</v>
      </c>
      <c r="B9" s="235">
        <v>12.8</v>
      </c>
      <c r="C9" s="235">
        <v>16.3</v>
      </c>
      <c r="D9" s="232">
        <v>4.3</v>
      </c>
      <c r="E9" s="284"/>
    </row>
    <row r="10" spans="1:5" x14ac:dyDescent="0.2">
      <c r="A10" s="234" t="s">
        <v>154</v>
      </c>
      <c r="B10" s="235">
        <v>1.6</v>
      </c>
      <c r="C10" s="235">
        <v>1.5</v>
      </c>
      <c r="D10" s="232">
        <v>17.7</v>
      </c>
      <c r="E10" s="284"/>
    </row>
    <row r="11" spans="1:5" x14ac:dyDescent="0.2">
      <c r="A11" s="234" t="s">
        <v>43</v>
      </c>
      <c r="B11" s="235">
        <v>11.8</v>
      </c>
      <c r="C11" s="235">
        <v>11.3</v>
      </c>
      <c r="D11" s="232">
        <v>36.1</v>
      </c>
      <c r="E11" s="284"/>
    </row>
    <row r="12" spans="1:5" x14ac:dyDescent="0.2">
      <c r="A12" s="234" t="s">
        <v>155</v>
      </c>
      <c r="B12" s="235">
        <v>0.6</v>
      </c>
      <c r="C12" s="235">
        <v>0.6</v>
      </c>
      <c r="D12" s="232">
        <v>1.3</v>
      </c>
      <c r="E12" s="284"/>
    </row>
    <row r="13" spans="1:5" x14ac:dyDescent="0.2">
      <c r="A13" s="187" t="s">
        <v>156</v>
      </c>
      <c r="B13" s="188">
        <v>3.5</v>
      </c>
      <c r="C13" s="188">
        <v>3.5</v>
      </c>
      <c r="D13" s="189">
        <v>6</v>
      </c>
      <c r="E13" s="284"/>
    </row>
    <row r="14" spans="1:5" x14ac:dyDescent="0.2">
      <c r="A14" s="285" t="s">
        <v>190</v>
      </c>
      <c r="B14" s="202"/>
      <c r="C14" s="202"/>
      <c r="D14" s="204"/>
      <c r="E14" s="284"/>
    </row>
    <row r="15" spans="1:5" x14ac:dyDescent="0.2">
      <c r="A15" s="184" t="s">
        <v>110</v>
      </c>
      <c r="B15" s="185">
        <v>0.5</v>
      </c>
      <c r="C15" s="185">
        <v>0.6</v>
      </c>
      <c r="D15" s="186">
        <v>1.2</v>
      </c>
      <c r="E15" s="284"/>
    </row>
    <row r="16" spans="1:5" x14ac:dyDescent="0.2">
      <c r="A16" s="184" t="s">
        <v>18</v>
      </c>
      <c r="B16" s="185">
        <v>2</v>
      </c>
      <c r="C16" s="185">
        <v>1.8</v>
      </c>
      <c r="D16" s="186">
        <v>2.4</v>
      </c>
      <c r="E16" s="284"/>
    </row>
    <row r="17" spans="1:5" x14ac:dyDescent="0.2">
      <c r="A17" s="184" t="s">
        <v>146</v>
      </c>
      <c r="B17" s="185">
        <v>0.8</v>
      </c>
      <c r="C17" s="185">
        <v>0.8</v>
      </c>
      <c r="D17" s="186">
        <v>1.8</v>
      </c>
      <c r="E17" s="284"/>
    </row>
    <row r="18" spans="1:5" x14ac:dyDescent="0.2">
      <c r="A18" s="184" t="s">
        <v>147</v>
      </c>
      <c r="B18" s="185">
        <v>11.5</v>
      </c>
      <c r="C18" s="185">
        <v>11.9</v>
      </c>
      <c r="D18" s="186">
        <v>26.9</v>
      </c>
      <c r="E18" s="284"/>
    </row>
    <row r="19" spans="1:5" x14ac:dyDescent="0.2">
      <c r="A19" s="184" t="s">
        <v>23</v>
      </c>
      <c r="B19" s="185">
        <v>2.4</v>
      </c>
      <c r="C19" s="185">
        <v>2.4</v>
      </c>
      <c r="D19" s="186">
        <v>1.4</v>
      </c>
      <c r="E19" s="284"/>
    </row>
    <row r="20" spans="1:5" x14ac:dyDescent="0.2">
      <c r="A20" s="184" t="s">
        <v>10</v>
      </c>
      <c r="B20" s="185">
        <v>4.2</v>
      </c>
      <c r="C20" s="185">
        <v>4.2</v>
      </c>
      <c r="D20" s="186">
        <v>28.3</v>
      </c>
      <c r="E20" s="284"/>
    </row>
    <row r="21" spans="1:5" x14ac:dyDescent="0.2">
      <c r="A21" s="184" t="s">
        <v>148</v>
      </c>
      <c r="B21" s="185">
        <v>0.4</v>
      </c>
      <c r="C21" s="185">
        <v>0.4</v>
      </c>
      <c r="D21" s="186">
        <v>0.3</v>
      </c>
      <c r="E21" s="284"/>
    </row>
    <row r="22" spans="1:5" x14ac:dyDescent="0.2">
      <c r="A22" s="187" t="s">
        <v>166</v>
      </c>
      <c r="B22" s="188">
        <v>0.8</v>
      </c>
      <c r="C22" s="188">
        <v>0.8</v>
      </c>
      <c r="D22" s="189">
        <v>0.6</v>
      </c>
      <c r="E22" s="284"/>
    </row>
    <row r="23" spans="1:5" ht="13.5" customHeight="1" x14ac:dyDescent="0.2">
      <c r="A23" s="285" t="s">
        <v>205</v>
      </c>
      <c r="B23" s="202"/>
      <c r="C23" s="202"/>
      <c r="D23" s="204"/>
      <c r="E23" s="284"/>
    </row>
    <row r="24" spans="1:5" x14ac:dyDescent="0.2">
      <c r="A24" s="184" t="s">
        <v>157</v>
      </c>
      <c r="B24" s="185">
        <v>0.6</v>
      </c>
      <c r="C24" s="185">
        <v>0.6</v>
      </c>
      <c r="D24" s="186">
        <v>4.3</v>
      </c>
      <c r="E24" s="284"/>
    </row>
    <row r="25" spans="1:5" x14ac:dyDescent="0.2">
      <c r="A25" s="184" t="s">
        <v>79</v>
      </c>
      <c r="B25" s="185">
        <v>0.9</v>
      </c>
      <c r="C25" s="185">
        <v>0.8</v>
      </c>
      <c r="D25" s="186">
        <v>2.2000000000000002</v>
      </c>
      <c r="E25" s="284"/>
    </row>
    <row r="26" spans="1:5" x14ac:dyDescent="0.2">
      <c r="A26" s="184" t="s">
        <v>69</v>
      </c>
      <c r="B26" s="185">
        <v>3.4</v>
      </c>
      <c r="C26" s="185">
        <v>4</v>
      </c>
      <c r="D26" s="186">
        <v>1.8</v>
      </c>
      <c r="E26" s="284"/>
    </row>
    <row r="27" spans="1:5" x14ac:dyDescent="0.2">
      <c r="A27" s="184" t="s">
        <v>158</v>
      </c>
      <c r="B27" s="185">
        <v>19.100000000000001</v>
      </c>
      <c r="C27" s="185">
        <v>21.4</v>
      </c>
      <c r="D27" s="186">
        <v>32.4</v>
      </c>
      <c r="E27" s="284"/>
    </row>
    <row r="28" spans="1:5" x14ac:dyDescent="0.2">
      <c r="A28" s="184" t="s">
        <v>84</v>
      </c>
      <c r="B28" s="185">
        <v>4.3</v>
      </c>
      <c r="C28" s="185">
        <v>3.7</v>
      </c>
      <c r="D28" s="186">
        <v>16.5</v>
      </c>
      <c r="E28" s="284"/>
    </row>
    <row r="29" spans="1:5" x14ac:dyDescent="0.2">
      <c r="A29" s="184" t="s">
        <v>159</v>
      </c>
      <c r="B29" s="185">
        <v>4.0999999999999996</v>
      </c>
      <c r="C29" s="185">
        <v>4.2</v>
      </c>
      <c r="D29" s="186">
        <v>9.1999999999999993</v>
      </c>
      <c r="E29" s="284"/>
    </row>
    <row r="30" spans="1:5" x14ac:dyDescent="0.2">
      <c r="A30" s="184" t="s">
        <v>160</v>
      </c>
      <c r="B30" s="185">
        <v>1.2</v>
      </c>
      <c r="C30" s="185">
        <v>1.3</v>
      </c>
      <c r="D30" s="186">
        <v>13.5</v>
      </c>
      <c r="E30" s="284"/>
    </row>
    <row r="31" spans="1:5" x14ac:dyDescent="0.2">
      <c r="A31" s="184" t="s">
        <v>71</v>
      </c>
      <c r="B31" s="185">
        <v>6.8</v>
      </c>
      <c r="C31" s="185">
        <v>6.9</v>
      </c>
      <c r="D31" s="186">
        <v>2.8</v>
      </c>
      <c r="E31" s="284"/>
    </row>
    <row r="32" spans="1:5" x14ac:dyDescent="0.2">
      <c r="A32" s="184" t="s">
        <v>161</v>
      </c>
      <c r="B32" s="185">
        <v>0.4</v>
      </c>
      <c r="C32" s="185">
        <v>0.4</v>
      </c>
      <c r="D32" s="186">
        <v>0.5</v>
      </c>
      <c r="E32" s="284"/>
    </row>
    <row r="33" spans="1:5" x14ac:dyDescent="0.2">
      <c r="A33" s="187" t="s">
        <v>162</v>
      </c>
      <c r="B33" s="188">
        <v>1.2</v>
      </c>
      <c r="C33" s="188">
        <v>1.2</v>
      </c>
      <c r="D33" s="189">
        <v>1.1000000000000001</v>
      </c>
      <c r="E33" s="284"/>
    </row>
    <row r="34" spans="1:5" x14ac:dyDescent="0.2">
      <c r="A34" s="285" t="s">
        <v>217</v>
      </c>
      <c r="B34" s="202"/>
      <c r="C34" s="202"/>
      <c r="D34" s="204"/>
      <c r="E34" s="284"/>
    </row>
    <row r="35" spans="1:5" x14ac:dyDescent="0.2">
      <c r="A35" s="234" t="s">
        <v>96</v>
      </c>
      <c r="B35" s="235">
        <v>3.6</v>
      </c>
      <c r="C35" s="235">
        <v>3.4</v>
      </c>
      <c r="D35" s="232">
        <v>10</v>
      </c>
      <c r="E35" s="284"/>
    </row>
    <row r="36" spans="1:5" x14ac:dyDescent="0.2">
      <c r="A36" s="234" t="s">
        <v>98</v>
      </c>
      <c r="B36" s="235">
        <v>9.1</v>
      </c>
      <c r="C36" s="235">
        <v>8.9</v>
      </c>
      <c r="D36" s="232">
        <v>23.5</v>
      </c>
      <c r="E36" s="284"/>
    </row>
    <row r="37" spans="1:5" x14ac:dyDescent="0.2">
      <c r="A37" s="234" t="s">
        <v>92</v>
      </c>
      <c r="B37" s="235">
        <v>0.4</v>
      </c>
      <c r="C37" s="235">
        <v>0.5</v>
      </c>
      <c r="D37" s="232">
        <v>0.3</v>
      </c>
      <c r="E37" s="284"/>
    </row>
    <row r="38" spans="1:5" x14ac:dyDescent="0.2">
      <c r="A38" s="184" t="s">
        <v>163</v>
      </c>
      <c r="B38" s="185">
        <v>0.4</v>
      </c>
      <c r="C38" s="185">
        <v>0.4</v>
      </c>
      <c r="D38" s="186">
        <v>0.4</v>
      </c>
      <c r="E38" s="284"/>
    </row>
    <row r="39" spans="1:5" x14ac:dyDescent="0.2">
      <c r="A39" s="187" t="s">
        <v>165</v>
      </c>
      <c r="B39" s="188">
        <v>0.8</v>
      </c>
      <c r="C39" s="188">
        <v>0.8</v>
      </c>
      <c r="D39" s="189">
        <v>0.8</v>
      </c>
      <c r="E39" s="284"/>
    </row>
    <row r="40" spans="1:5" x14ac:dyDescent="0.2">
      <c r="A40" s="231"/>
      <c r="B40" s="233"/>
      <c r="C40" s="233"/>
      <c r="D40" s="232"/>
      <c r="E40" s="284"/>
    </row>
    <row r="41" spans="1:5" x14ac:dyDescent="0.2">
      <c r="A41" s="187" t="s">
        <v>60</v>
      </c>
      <c r="B41" s="188">
        <v>0.8</v>
      </c>
      <c r="C41" s="188">
        <v>0.7</v>
      </c>
      <c r="D41" s="189">
        <v>1</v>
      </c>
      <c r="E41" s="284"/>
    </row>
    <row r="42" spans="1:5" x14ac:dyDescent="0.2">
      <c r="A42" s="285" t="s">
        <v>370</v>
      </c>
      <c r="B42" s="202"/>
      <c r="C42" s="202"/>
      <c r="D42" s="204"/>
      <c r="E42" s="284"/>
    </row>
    <row r="43" spans="1:5" x14ac:dyDescent="0.2">
      <c r="A43" s="234" t="s">
        <v>229</v>
      </c>
      <c r="B43" s="235">
        <v>0.1</v>
      </c>
      <c r="C43" s="235">
        <v>0.1</v>
      </c>
      <c r="D43" s="232">
        <v>1.1000000000000001</v>
      </c>
      <c r="E43" s="284"/>
    </row>
    <row r="44" spans="1:5" x14ac:dyDescent="0.2">
      <c r="A44" s="184" t="s">
        <v>150</v>
      </c>
      <c r="B44" s="185">
        <v>0.1</v>
      </c>
      <c r="C44" s="185">
        <v>0.1</v>
      </c>
      <c r="D44" s="186">
        <v>0.2</v>
      </c>
      <c r="E44" s="284"/>
    </row>
    <row r="45" spans="1:5" x14ac:dyDescent="0.2">
      <c r="A45" s="187" t="s">
        <v>151</v>
      </c>
      <c r="B45" s="188">
        <v>0.1</v>
      </c>
      <c r="C45" s="188">
        <v>0.1</v>
      </c>
      <c r="D45" s="189">
        <v>0.2</v>
      </c>
      <c r="E45" s="284"/>
    </row>
    <row r="46" spans="1:5" ht="5.25" customHeight="1" x14ac:dyDescent="0.2">
      <c r="A46" s="231"/>
      <c r="B46" s="233"/>
      <c r="C46" s="233"/>
      <c r="D46" s="232"/>
      <c r="E46" s="284"/>
    </row>
    <row r="47" spans="1:5" x14ac:dyDescent="0.2">
      <c r="A47" s="234" t="s">
        <v>236</v>
      </c>
      <c r="B47" s="235">
        <v>3.1</v>
      </c>
      <c r="C47" s="235">
        <v>3.1</v>
      </c>
      <c r="D47" s="232"/>
      <c r="E47" s="284"/>
    </row>
    <row r="48" spans="1:5" x14ac:dyDescent="0.2">
      <c r="A48" s="234" t="s">
        <v>230</v>
      </c>
      <c r="B48" s="235">
        <v>0.3</v>
      </c>
      <c r="C48" s="235">
        <v>0.3</v>
      </c>
      <c r="D48" s="232"/>
      <c r="E48" s="284"/>
    </row>
    <row r="49" spans="1:5" x14ac:dyDescent="0.2">
      <c r="A49" s="187" t="s">
        <v>164</v>
      </c>
      <c r="B49" s="188">
        <v>1</v>
      </c>
      <c r="C49" s="188">
        <v>1</v>
      </c>
      <c r="D49" s="189">
        <v>1</v>
      </c>
      <c r="E49" s="284"/>
    </row>
    <row r="50" spans="1:5" ht="9" customHeight="1" x14ac:dyDescent="0.2">
      <c r="A50" s="163"/>
      <c r="B50" s="167"/>
      <c r="C50" s="167"/>
      <c r="D50" s="16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43" zoomScale="60" zoomScaleNormal="100" workbookViewId="0">
      <selection activeCell="K7" sqref="K7"/>
    </sheetView>
  </sheetViews>
  <sheetFormatPr defaultRowHeight="18.75" customHeight="1" x14ac:dyDescent="0.25"/>
  <cols>
    <col min="1" max="1" width="18.42578125" customWidth="1"/>
    <col min="2" max="2" width="17" customWidth="1"/>
    <col min="3" max="3" width="10.42578125" customWidth="1"/>
    <col min="4" max="4" width="5.85546875" customWidth="1"/>
    <col min="5" max="6" width="8.28515625" customWidth="1"/>
  </cols>
  <sheetData>
    <row r="1" spans="1:8" ht="18.75" customHeight="1" x14ac:dyDescent="0.25">
      <c r="A1" s="485" t="s">
        <v>553</v>
      </c>
      <c r="B1" s="486"/>
      <c r="C1" s="486"/>
      <c r="D1" s="486"/>
      <c r="E1" s="486"/>
      <c r="F1" s="486"/>
      <c r="G1" s="486"/>
      <c r="H1" s="486"/>
    </row>
    <row r="2" spans="1:8" ht="18.75" customHeight="1" x14ac:dyDescent="0.25">
      <c r="A2" s="492" t="s">
        <v>333</v>
      </c>
      <c r="B2" s="494" t="s">
        <v>334</v>
      </c>
      <c r="C2" s="245"/>
      <c r="D2" s="500" t="s">
        <v>558</v>
      </c>
      <c r="E2" s="502" t="s">
        <v>554</v>
      </c>
      <c r="F2" s="445"/>
      <c r="G2" s="503" t="s">
        <v>337</v>
      </c>
      <c r="H2" s="500" t="s">
        <v>338</v>
      </c>
    </row>
    <row r="3" spans="1:8" ht="18.75" customHeight="1" x14ac:dyDescent="0.25">
      <c r="A3" s="492"/>
      <c r="B3" s="494"/>
      <c r="C3" s="245"/>
      <c r="D3" s="500"/>
      <c r="E3" s="500"/>
      <c r="F3" s="498" t="s">
        <v>559</v>
      </c>
      <c r="G3" s="503"/>
      <c r="H3" s="500"/>
    </row>
    <row r="4" spans="1:8" ht="18.75" customHeight="1" x14ac:dyDescent="0.25">
      <c r="A4" s="493"/>
      <c r="B4" s="495"/>
      <c r="C4" s="246" t="s">
        <v>335</v>
      </c>
      <c r="D4" s="501"/>
      <c r="E4" s="501"/>
      <c r="F4" s="498"/>
      <c r="G4" s="504"/>
      <c r="H4" s="501"/>
    </row>
    <row r="5" spans="1:8" ht="18.75" customHeight="1" x14ac:dyDescent="0.25">
      <c r="A5" s="250" t="s">
        <v>178</v>
      </c>
      <c r="B5" s="251"/>
      <c r="C5" s="252"/>
      <c r="D5" s="252"/>
      <c r="E5" s="252"/>
      <c r="F5" s="499"/>
      <c r="G5" s="252"/>
      <c r="H5" s="252"/>
    </row>
    <row r="6" spans="1:8" ht="18.75" customHeight="1" x14ac:dyDescent="0.25">
      <c r="A6" s="242" t="s">
        <v>34</v>
      </c>
      <c r="B6" s="243" t="s">
        <v>339</v>
      </c>
      <c r="C6" s="238">
        <v>41015</v>
      </c>
      <c r="D6" s="238" t="s">
        <v>340</v>
      </c>
      <c r="E6" s="238">
        <v>1.1599999999999999</v>
      </c>
      <c r="F6" s="420">
        <v>2.2999999999999998</v>
      </c>
      <c r="G6" s="239">
        <v>0.2</v>
      </c>
      <c r="H6" s="239">
        <v>0.2</v>
      </c>
    </row>
    <row r="7" spans="1:8" ht="18.75" customHeight="1" x14ac:dyDescent="0.25">
      <c r="A7" s="237" t="s">
        <v>152</v>
      </c>
      <c r="B7" s="243" t="s">
        <v>179</v>
      </c>
      <c r="C7" s="238">
        <v>41005</v>
      </c>
      <c r="D7" s="238" t="s">
        <v>341</v>
      </c>
      <c r="E7" s="446">
        <v>7</v>
      </c>
      <c r="F7" s="420">
        <v>8.4</v>
      </c>
      <c r="G7" s="238">
        <v>0.2</v>
      </c>
      <c r="H7" s="238">
        <v>0.2</v>
      </c>
    </row>
    <row r="8" spans="1:8" ht="18.75" customHeight="1" x14ac:dyDescent="0.25">
      <c r="A8" s="237" t="s">
        <v>47</v>
      </c>
      <c r="B8" s="243" t="s">
        <v>342</v>
      </c>
      <c r="C8" s="238">
        <v>41510</v>
      </c>
      <c r="D8" s="238" t="s">
        <v>341</v>
      </c>
      <c r="E8" s="238">
        <v>3.4</v>
      </c>
      <c r="F8" s="420">
        <v>3.1</v>
      </c>
      <c r="G8" s="238">
        <v>0.1</v>
      </c>
      <c r="H8" s="238">
        <v>0.1</v>
      </c>
    </row>
    <row r="9" spans="1:8" ht="18.75" customHeight="1" x14ac:dyDescent="0.25">
      <c r="A9" s="237" t="s">
        <v>35</v>
      </c>
      <c r="B9" s="243" t="s">
        <v>343</v>
      </c>
      <c r="C9" s="238">
        <v>42510</v>
      </c>
      <c r="D9" s="238" t="s">
        <v>340</v>
      </c>
      <c r="E9" s="238">
        <v>3.9</v>
      </c>
      <c r="F9" s="420">
        <v>3.9</v>
      </c>
      <c r="G9" s="238">
        <v>0.2</v>
      </c>
      <c r="H9" s="238">
        <v>0.2</v>
      </c>
    </row>
    <row r="10" spans="1:8" ht="18.75" customHeight="1" x14ac:dyDescent="0.25">
      <c r="A10" s="237" t="s">
        <v>557</v>
      </c>
      <c r="B10" s="243" t="s">
        <v>182</v>
      </c>
      <c r="C10" s="238">
        <v>41020</v>
      </c>
      <c r="D10" s="238" t="s">
        <v>341</v>
      </c>
      <c r="E10" s="238">
        <v>4.4000000000000004</v>
      </c>
      <c r="F10" s="420">
        <v>4.7</v>
      </c>
      <c r="G10" s="238">
        <v>0.1</v>
      </c>
      <c r="H10" s="238">
        <v>0.2</v>
      </c>
    </row>
    <row r="11" spans="1:8" ht="18.75" customHeight="1" x14ac:dyDescent="0.25">
      <c r="A11" s="237" t="s">
        <v>54</v>
      </c>
      <c r="B11" s="243" t="s">
        <v>344</v>
      </c>
      <c r="C11" s="238">
        <v>40520</v>
      </c>
      <c r="D11" s="238" t="s">
        <v>341</v>
      </c>
      <c r="E11" s="238">
        <v>3.9</v>
      </c>
      <c r="F11" s="420">
        <v>4.5</v>
      </c>
      <c r="G11" s="238">
        <v>1.4</v>
      </c>
      <c r="H11" s="238">
        <v>1.6</v>
      </c>
    </row>
    <row r="12" spans="1:8" ht="18.75" customHeight="1" x14ac:dyDescent="0.25">
      <c r="A12" s="418" t="s">
        <v>154</v>
      </c>
      <c r="B12" s="419" t="s">
        <v>345</v>
      </c>
      <c r="C12" s="420">
        <v>42505</v>
      </c>
      <c r="D12" s="420" t="s">
        <v>341</v>
      </c>
      <c r="E12" s="420">
        <v>5.3</v>
      </c>
      <c r="F12" s="420">
        <v>6.5</v>
      </c>
      <c r="G12" s="420">
        <v>0.1</v>
      </c>
      <c r="H12" s="420">
        <v>0.1</v>
      </c>
    </row>
    <row r="13" spans="1:8" ht="18.75" customHeight="1" x14ac:dyDescent="0.25">
      <c r="A13" s="237" t="s">
        <v>346</v>
      </c>
      <c r="B13" s="243" t="s">
        <v>43</v>
      </c>
      <c r="C13" s="238">
        <v>42005</v>
      </c>
      <c r="D13" s="238" t="s">
        <v>347</v>
      </c>
      <c r="E13" s="238">
        <v>13.9</v>
      </c>
      <c r="F13" s="420">
        <v>13.8</v>
      </c>
      <c r="G13" s="238">
        <v>0.2</v>
      </c>
      <c r="H13" s="238">
        <v>0.2</v>
      </c>
    </row>
    <row r="14" spans="1:8" ht="18.75" customHeight="1" x14ac:dyDescent="0.25">
      <c r="A14" s="237" t="s">
        <v>284</v>
      </c>
      <c r="B14" s="243"/>
      <c r="C14" s="238"/>
      <c r="D14" s="238"/>
      <c r="E14" s="238">
        <v>0.8</v>
      </c>
      <c r="F14" s="420">
        <v>0.9</v>
      </c>
      <c r="G14" s="446">
        <v>4</v>
      </c>
      <c r="H14" s="238">
        <v>4.8</v>
      </c>
    </row>
    <row r="15" spans="1:8" ht="18.75" customHeight="1" x14ac:dyDescent="0.25">
      <c r="A15" s="395" t="s">
        <v>405</v>
      </c>
      <c r="B15" s="248"/>
      <c r="C15" s="249"/>
      <c r="D15" s="249"/>
      <c r="E15" s="249">
        <v>44.1</v>
      </c>
      <c r="F15" s="249">
        <v>48.1</v>
      </c>
      <c r="G15" s="249">
        <v>6.4</v>
      </c>
      <c r="H15" s="249">
        <v>7.6</v>
      </c>
    </row>
    <row r="16" spans="1:8" ht="18.75" customHeight="1" x14ac:dyDescent="0.25">
      <c r="A16" s="237"/>
      <c r="B16" s="243"/>
      <c r="C16" s="238"/>
      <c r="D16" s="238"/>
      <c r="E16" s="238"/>
      <c r="F16" s="420"/>
      <c r="G16" s="238"/>
      <c r="H16" s="238"/>
    </row>
    <row r="17" spans="1:8" ht="18.75" customHeight="1" x14ac:dyDescent="0.25">
      <c r="A17" s="247" t="s">
        <v>190</v>
      </c>
      <c r="B17" s="253"/>
      <c r="C17" s="246"/>
      <c r="D17" s="246"/>
      <c r="E17" s="246"/>
      <c r="F17" s="417"/>
      <c r="G17" s="246"/>
      <c r="H17" s="246"/>
    </row>
    <row r="18" spans="1:8" ht="18.75" customHeight="1" x14ac:dyDescent="0.25">
      <c r="A18" s="237" t="s">
        <v>110</v>
      </c>
      <c r="B18" s="243" t="s">
        <v>561</v>
      </c>
      <c r="C18" s="238">
        <v>14510</v>
      </c>
      <c r="D18" s="238" t="s">
        <v>340</v>
      </c>
      <c r="E18" s="238">
        <v>0.2</v>
      </c>
      <c r="F18" s="420">
        <v>0.2</v>
      </c>
      <c r="G18" s="238">
        <v>0.3</v>
      </c>
      <c r="H18" s="238">
        <v>0.3</v>
      </c>
    </row>
    <row r="19" spans="1:8" ht="18.75" customHeight="1" x14ac:dyDescent="0.25">
      <c r="A19" s="237" t="s">
        <v>348</v>
      </c>
      <c r="B19" s="243" t="s">
        <v>18</v>
      </c>
      <c r="C19" s="238">
        <v>11010</v>
      </c>
      <c r="D19" s="238" t="s">
        <v>341</v>
      </c>
      <c r="E19" s="238">
        <v>2.7</v>
      </c>
      <c r="F19" s="420">
        <v>1.8</v>
      </c>
      <c r="G19" s="238">
        <v>0.6</v>
      </c>
      <c r="H19" s="238">
        <v>0.5</v>
      </c>
    </row>
    <row r="20" spans="1:8" ht="18.75" customHeight="1" x14ac:dyDescent="0.25">
      <c r="A20" s="237" t="s">
        <v>146</v>
      </c>
      <c r="B20" s="243" t="s">
        <v>560</v>
      </c>
      <c r="C20" s="444" t="s">
        <v>349</v>
      </c>
      <c r="D20" s="238" t="s">
        <v>341</v>
      </c>
      <c r="E20" s="238">
        <v>3.3</v>
      </c>
      <c r="F20" s="420">
        <v>2.2999999999999998</v>
      </c>
      <c r="G20" s="238">
        <v>0.3</v>
      </c>
      <c r="H20" s="238">
        <v>0.3</v>
      </c>
    </row>
    <row r="21" spans="1:8" ht="18.75" customHeight="1" x14ac:dyDescent="0.25">
      <c r="A21" s="237" t="s">
        <v>350</v>
      </c>
      <c r="B21" s="243" t="s">
        <v>351</v>
      </c>
      <c r="C21" s="238">
        <v>15520</v>
      </c>
      <c r="D21" s="238" t="s">
        <v>347</v>
      </c>
      <c r="E21" s="238">
        <v>4.4000000000000004</v>
      </c>
      <c r="F21" s="420">
        <v>4.9000000000000004</v>
      </c>
      <c r="G21" s="446">
        <v>0</v>
      </c>
      <c r="H21" s="446">
        <v>0</v>
      </c>
    </row>
    <row r="22" spans="1:8" ht="18.75" customHeight="1" x14ac:dyDescent="0.25">
      <c r="A22" s="237" t="s">
        <v>352</v>
      </c>
      <c r="B22" s="243" t="s">
        <v>352</v>
      </c>
      <c r="C22" s="444" t="s">
        <v>353</v>
      </c>
      <c r="D22" s="238" t="s">
        <v>341</v>
      </c>
      <c r="E22" s="238">
        <v>0.9</v>
      </c>
      <c r="F22" s="420">
        <v>1.2</v>
      </c>
      <c r="G22" s="238">
        <v>0.2</v>
      </c>
      <c r="H22" s="238">
        <v>0.2</v>
      </c>
    </row>
    <row r="23" spans="1:8" ht="18.75" customHeight="1" x14ac:dyDescent="0.25">
      <c r="A23" s="237" t="s">
        <v>10</v>
      </c>
      <c r="B23" s="243" t="s">
        <v>562</v>
      </c>
      <c r="C23" s="238">
        <v>15015</v>
      </c>
      <c r="D23" s="238" t="s">
        <v>347</v>
      </c>
      <c r="E23" s="238">
        <v>9.3000000000000007</v>
      </c>
      <c r="F23" s="420">
        <v>13.9</v>
      </c>
      <c r="G23" s="238">
        <v>0.2</v>
      </c>
      <c r="H23" s="238">
        <v>0.2</v>
      </c>
    </row>
    <row r="24" spans="1:8" ht="18.75" customHeight="1" x14ac:dyDescent="0.25">
      <c r="A24" s="237" t="s">
        <v>285</v>
      </c>
      <c r="B24" s="243"/>
      <c r="C24" s="238"/>
      <c r="D24" s="238"/>
      <c r="E24" s="238">
        <v>2.2999999999999998</v>
      </c>
      <c r="F24" s="420">
        <v>2.1</v>
      </c>
      <c r="G24" s="238">
        <v>31.4</v>
      </c>
      <c r="H24" s="238">
        <v>31.4</v>
      </c>
    </row>
    <row r="25" spans="1:8" ht="18.75" customHeight="1" x14ac:dyDescent="0.25">
      <c r="A25" s="395" t="s">
        <v>406</v>
      </c>
      <c r="B25" s="248"/>
      <c r="C25" s="249"/>
      <c r="D25" s="249"/>
      <c r="E25" s="249">
        <v>23.1</v>
      </c>
      <c r="F25" s="249">
        <v>26.4</v>
      </c>
      <c r="G25" s="249">
        <v>33</v>
      </c>
      <c r="H25" s="249">
        <v>33</v>
      </c>
    </row>
    <row r="26" spans="1:8" ht="18.75" customHeight="1" x14ac:dyDescent="0.25">
      <c r="A26" s="237"/>
      <c r="B26" s="243"/>
      <c r="C26" s="238"/>
      <c r="D26" s="238"/>
      <c r="E26" s="238"/>
      <c r="F26" s="420"/>
      <c r="G26" s="238"/>
      <c r="H26" s="238"/>
    </row>
    <row r="27" spans="1:8" ht="18.75" customHeight="1" x14ac:dyDescent="0.25">
      <c r="A27" s="247" t="s">
        <v>205</v>
      </c>
      <c r="B27" s="253"/>
      <c r="C27" s="246"/>
      <c r="D27" s="246"/>
      <c r="E27" s="246"/>
      <c r="F27" s="417"/>
      <c r="G27" s="246"/>
      <c r="H27" s="246"/>
    </row>
    <row r="28" spans="1:8" ht="18.75" customHeight="1" x14ac:dyDescent="0.25">
      <c r="A28" s="237" t="s">
        <v>157</v>
      </c>
      <c r="B28" s="243" t="s">
        <v>564</v>
      </c>
      <c r="C28" s="238">
        <v>24515</v>
      </c>
      <c r="D28" s="238" t="s">
        <v>340</v>
      </c>
      <c r="E28" s="238">
        <v>0.6</v>
      </c>
      <c r="F28" s="420">
        <v>0.4</v>
      </c>
      <c r="G28" s="238">
        <v>0.1</v>
      </c>
      <c r="H28" s="238">
        <v>0.2</v>
      </c>
    </row>
    <row r="29" spans="1:8" ht="18.75" customHeight="1" x14ac:dyDescent="0.25">
      <c r="A29" s="237" t="s">
        <v>79</v>
      </c>
      <c r="B29" s="243" t="s">
        <v>563</v>
      </c>
      <c r="C29" s="238">
        <v>24020</v>
      </c>
      <c r="D29" s="238" t="s">
        <v>341</v>
      </c>
      <c r="E29" s="446">
        <v>1</v>
      </c>
      <c r="F29" s="420">
        <v>0.9</v>
      </c>
      <c r="G29" s="238">
        <v>0.2</v>
      </c>
      <c r="H29" s="238">
        <v>0.2</v>
      </c>
    </row>
    <row r="30" spans="1:8" ht="18.75" customHeight="1" x14ac:dyDescent="0.25">
      <c r="A30" s="237" t="s">
        <v>354</v>
      </c>
      <c r="B30" s="243" t="s">
        <v>556</v>
      </c>
      <c r="C30" s="238">
        <v>20590</v>
      </c>
      <c r="D30" s="238" t="s">
        <v>340</v>
      </c>
      <c r="E30" s="238">
        <v>0.4</v>
      </c>
      <c r="F30" s="420">
        <v>0.6</v>
      </c>
      <c r="G30" s="238">
        <v>0.6</v>
      </c>
      <c r="H30" s="238">
        <v>0.6</v>
      </c>
    </row>
    <row r="31" spans="1:8" ht="18.75" customHeight="1" x14ac:dyDescent="0.25">
      <c r="A31" s="237" t="s">
        <v>355</v>
      </c>
      <c r="B31" s="243" t="s">
        <v>356</v>
      </c>
      <c r="C31" s="238">
        <v>23010</v>
      </c>
      <c r="D31" s="238" t="s">
        <v>347</v>
      </c>
      <c r="E31" s="238">
        <v>10.9</v>
      </c>
      <c r="F31" s="420">
        <v>6.1</v>
      </c>
      <c r="G31" s="238">
        <v>0.2</v>
      </c>
      <c r="H31" s="446">
        <v>0</v>
      </c>
    </row>
    <row r="32" spans="1:8" ht="18.75" customHeight="1" x14ac:dyDescent="0.25">
      <c r="A32" s="237" t="s">
        <v>357</v>
      </c>
      <c r="B32" s="243" t="s">
        <v>565</v>
      </c>
      <c r="C32" s="238">
        <v>24510</v>
      </c>
      <c r="D32" s="238" t="s">
        <v>341</v>
      </c>
      <c r="E32" s="238">
        <v>0.6</v>
      </c>
      <c r="F32" s="420">
        <v>0.6</v>
      </c>
      <c r="G32" s="238">
        <v>0.1</v>
      </c>
      <c r="H32" s="238">
        <v>0.2</v>
      </c>
    </row>
    <row r="33" spans="1:8" ht="18.75" customHeight="1" x14ac:dyDescent="0.25">
      <c r="A33" s="237" t="s">
        <v>358</v>
      </c>
      <c r="B33" s="243" t="s">
        <v>359</v>
      </c>
      <c r="C33" s="238">
        <v>23015</v>
      </c>
      <c r="D33" s="238" t="s">
        <v>347</v>
      </c>
      <c r="E33" s="238">
        <v>2.9</v>
      </c>
      <c r="F33" s="420">
        <v>1.7</v>
      </c>
      <c r="G33" s="238">
        <v>0.1</v>
      </c>
      <c r="H33" s="238">
        <v>0.2</v>
      </c>
    </row>
    <row r="34" spans="1:8" ht="18.75" customHeight="1" x14ac:dyDescent="0.25">
      <c r="A34" s="237" t="s">
        <v>360</v>
      </c>
      <c r="B34" s="243" t="s">
        <v>567</v>
      </c>
      <c r="C34" s="238">
        <v>22015</v>
      </c>
      <c r="D34" s="238" t="s">
        <v>340</v>
      </c>
      <c r="E34" s="238">
        <v>0.9</v>
      </c>
      <c r="F34" s="420">
        <v>1.6</v>
      </c>
      <c r="G34" s="238">
        <v>0.1</v>
      </c>
      <c r="H34" s="238">
        <v>0.1</v>
      </c>
    </row>
    <row r="35" spans="1:8" ht="18.75" customHeight="1" x14ac:dyDescent="0.25">
      <c r="A35" s="237" t="s">
        <v>71</v>
      </c>
      <c r="B35" s="243" t="s">
        <v>566</v>
      </c>
      <c r="C35" s="238">
        <v>20560</v>
      </c>
      <c r="D35" s="238" t="s">
        <v>340</v>
      </c>
      <c r="E35" s="238">
        <v>1.5</v>
      </c>
      <c r="F35" s="420">
        <v>1.6</v>
      </c>
      <c r="G35" s="238">
        <v>0.7</v>
      </c>
      <c r="H35" s="238">
        <v>0.8</v>
      </c>
    </row>
    <row r="36" spans="1:8" ht="18.75" customHeight="1" x14ac:dyDescent="0.25">
      <c r="A36" s="237" t="s">
        <v>361</v>
      </c>
      <c r="B36" s="243"/>
      <c r="C36" s="238"/>
      <c r="D36" s="238"/>
      <c r="E36" s="238">
        <v>4.4000000000000004</v>
      </c>
      <c r="F36" s="420">
        <v>3.5</v>
      </c>
      <c r="G36" s="238">
        <v>21.9</v>
      </c>
      <c r="H36" s="238">
        <v>22.4</v>
      </c>
    </row>
    <row r="37" spans="1:8" ht="18.75" customHeight="1" x14ac:dyDescent="0.25">
      <c r="A37" s="395" t="s">
        <v>407</v>
      </c>
      <c r="B37" s="248"/>
      <c r="C37" s="249"/>
      <c r="D37" s="249"/>
      <c r="E37" s="249">
        <v>23.2</v>
      </c>
      <c r="F37" s="447">
        <v>17</v>
      </c>
      <c r="G37" s="249">
        <v>23.9</v>
      </c>
      <c r="H37" s="249">
        <v>24.7</v>
      </c>
    </row>
    <row r="38" spans="1:8" ht="18.75" customHeight="1" x14ac:dyDescent="0.25">
      <c r="A38" s="240"/>
      <c r="B38" s="244"/>
      <c r="C38" s="241"/>
      <c r="D38" s="241"/>
      <c r="E38" s="241"/>
      <c r="F38" s="241"/>
      <c r="G38" s="241"/>
      <c r="H38" s="241"/>
    </row>
    <row r="40" spans="1:8" ht="18.75" customHeight="1" x14ac:dyDescent="0.25">
      <c r="A40" s="490" t="s">
        <v>568</v>
      </c>
      <c r="B40" s="491"/>
      <c r="C40" s="491"/>
      <c r="D40" s="491"/>
      <c r="E40" s="491"/>
      <c r="F40" s="491"/>
      <c r="G40" s="491"/>
      <c r="H40" s="491"/>
    </row>
    <row r="41" spans="1:8" ht="18.75" customHeight="1" x14ac:dyDescent="0.25">
      <c r="A41" s="492" t="s">
        <v>333</v>
      </c>
      <c r="B41" s="494" t="s">
        <v>362</v>
      </c>
      <c r="C41" s="245"/>
      <c r="D41" s="494" t="s">
        <v>555</v>
      </c>
      <c r="E41" s="494" t="s">
        <v>336</v>
      </c>
      <c r="F41" s="416"/>
      <c r="G41" s="496" t="s">
        <v>337</v>
      </c>
      <c r="H41" s="494" t="s">
        <v>573</v>
      </c>
    </row>
    <row r="42" spans="1:8" ht="18.75" customHeight="1" x14ac:dyDescent="0.25">
      <c r="A42" s="492"/>
      <c r="B42" s="494"/>
      <c r="C42" s="245"/>
      <c r="D42" s="494"/>
      <c r="E42" s="494"/>
      <c r="F42" s="498" t="s">
        <v>559</v>
      </c>
      <c r="G42" s="496"/>
      <c r="H42" s="494"/>
    </row>
    <row r="43" spans="1:8" ht="18.75" customHeight="1" x14ac:dyDescent="0.25">
      <c r="A43" s="493"/>
      <c r="B43" s="495"/>
      <c r="C43" s="246" t="s">
        <v>335</v>
      </c>
      <c r="D43" s="495"/>
      <c r="E43" s="495"/>
      <c r="F43" s="498"/>
      <c r="G43" s="497"/>
      <c r="H43" s="495"/>
    </row>
    <row r="44" spans="1:8" ht="18.75" customHeight="1" x14ac:dyDescent="0.25">
      <c r="A44" s="250" t="s">
        <v>217</v>
      </c>
      <c r="B44" s="254"/>
      <c r="C44" s="251"/>
      <c r="D44" s="251"/>
      <c r="E44" s="251"/>
      <c r="F44" s="499"/>
      <c r="G44" s="251"/>
      <c r="H44" s="251"/>
    </row>
    <row r="45" spans="1:8" ht="18.75" customHeight="1" x14ac:dyDescent="0.25">
      <c r="A45" s="237" t="s">
        <v>96</v>
      </c>
      <c r="B45" s="243" t="s">
        <v>363</v>
      </c>
      <c r="C45" s="238" t="s">
        <v>364</v>
      </c>
      <c r="D45" s="238" t="s">
        <v>341</v>
      </c>
      <c r="E45" s="238">
        <v>1.7</v>
      </c>
      <c r="F45" s="420">
        <v>1.6</v>
      </c>
      <c r="G45" s="238">
        <v>0.2</v>
      </c>
      <c r="H45" s="238">
        <v>0.2</v>
      </c>
    </row>
    <row r="46" spans="1:8" ht="18.75" customHeight="1" x14ac:dyDescent="0.25">
      <c r="A46" s="237" t="s">
        <v>98</v>
      </c>
      <c r="B46" s="243" t="s">
        <v>365</v>
      </c>
      <c r="C46" s="238">
        <v>51015</v>
      </c>
      <c r="D46" s="238" t="s">
        <v>341</v>
      </c>
      <c r="E46" s="238">
        <v>3.1</v>
      </c>
      <c r="F46" s="420">
        <v>3.4</v>
      </c>
      <c r="G46" s="238">
        <v>0.2</v>
      </c>
      <c r="H46" s="238">
        <v>0.2</v>
      </c>
    </row>
    <row r="47" spans="1:8" ht="18.75" customHeight="1" x14ac:dyDescent="0.25">
      <c r="A47" s="237" t="s">
        <v>366</v>
      </c>
      <c r="B47" s="243" t="s">
        <v>367</v>
      </c>
      <c r="C47" s="238">
        <v>50515</v>
      </c>
      <c r="D47" s="238" t="s">
        <v>347</v>
      </c>
      <c r="E47" s="238">
        <v>0.7</v>
      </c>
      <c r="F47" s="420">
        <v>0.5</v>
      </c>
      <c r="G47" s="238">
        <v>2.4</v>
      </c>
      <c r="H47" s="238">
        <v>2.2000000000000002</v>
      </c>
    </row>
    <row r="48" spans="1:8" ht="18.75" customHeight="1" x14ac:dyDescent="0.25">
      <c r="A48" s="237" t="s">
        <v>287</v>
      </c>
      <c r="B48" s="243"/>
      <c r="C48" s="238"/>
      <c r="D48" s="238"/>
      <c r="E48" s="238">
        <v>2.2000000000000002</v>
      </c>
      <c r="F48" s="420">
        <v>1.6</v>
      </c>
      <c r="G48" s="238">
        <v>9.9</v>
      </c>
      <c r="H48" s="238">
        <v>7.3</v>
      </c>
    </row>
    <row r="49" spans="1:8" ht="18.75" customHeight="1" x14ac:dyDescent="0.25">
      <c r="A49" s="395" t="s">
        <v>408</v>
      </c>
      <c r="B49" s="248"/>
      <c r="C49" s="249"/>
      <c r="D49" s="249"/>
      <c r="E49" s="249">
        <v>7.7</v>
      </c>
      <c r="F49" s="249">
        <v>7.1</v>
      </c>
      <c r="G49" s="249">
        <v>12.7</v>
      </c>
      <c r="H49" s="249">
        <v>10</v>
      </c>
    </row>
    <row r="50" spans="1:8" ht="18.75" customHeight="1" x14ac:dyDescent="0.25">
      <c r="A50" s="237"/>
      <c r="B50" s="243"/>
      <c r="C50" s="238"/>
      <c r="D50" s="238"/>
      <c r="E50" s="238"/>
      <c r="F50" s="420"/>
      <c r="G50" s="238"/>
      <c r="H50" s="238"/>
    </row>
    <row r="51" spans="1:8" ht="18.75" customHeight="1" x14ac:dyDescent="0.25">
      <c r="A51" s="247" t="s">
        <v>368</v>
      </c>
      <c r="B51" s="253" t="s">
        <v>369</v>
      </c>
      <c r="C51" s="246"/>
      <c r="D51" s="246" t="s">
        <v>340</v>
      </c>
      <c r="E51" s="249">
        <v>0.6</v>
      </c>
      <c r="F51" s="249">
        <v>0.8</v>
      </c>
      <c r="G51" s="249">
        <v>1.8</v>
      </c>
      <c r="H51" s="249">
        <v>2.4</v>
      </c>
    </row>
    <row r="52" spans="1:8" ht="18.75" customHeight="1" x14ac:dyDescent="0.25">
      <c r="A52" s="240"/>
      <c r="B52" s="243"/>
      <c r="C52" s="238"/>
      <c r="D52" s="238"/>
      <c r="E52" s="238"/>
      <c r="F52" s="420"/>
      <c r="G52" s="238"/>
      <c r="H52" s="238"/>
    </row>
    <row r="53" spans="1:8" ht="18.75" customHeight="1" x14ac:dyDescent="0.25">
      <c r="A53" s="247" t="s">
        <v>370</v>
      </c>
      <c r="B53" s="253"/>
      <c r="C53" s="246"/>
      <c r="D53" s="246"/>
      <c r="E53" s="249"/>
      <c r="F53" s="249"/>
      <c r="G53" s="249"/>
      <c r="H53" s="249"/>
    </row>
    <row r="54" spans="1:8" ht="18.75" customHeight="1" x14ac:dyDescent="0.25">
      <c r="A54" s="237" t="s">
        <v>229</v>
      </c>
      <c r="B54" s="243"/>
      <c r="C54" s="238">
        <v>32005</v>
      </c>
      <c r="D54" s="238" t="s">
        <v>341</v>
      </c>
      <c r="E54" s="238">
        <v>0.4</v>
      </c>
      <c r="F54" s="420">
        <v>0.2</v>
      </c>
      <c r="G54" s="238">
        <v>0.5</v>
      </c>
      <c r="H54" s="238">
        <v>0.5</v>
      </c>
    </row>
    <row r="55" spans="1:8" ht="18.75" customHeight="1" x14ac:dyDescent="0.25">
      <c r="A55" s="237" t="s">
        <v>371</v>
      </c>
      <c r="B55" s="243"/>
      <c r="C55" s="238"/>
      <c r="D55" s="238" t="s">
        <v>347</v>
      </c>
      <c r="E55" s="238">
        <v>1.1000000000000001</v>
      </c>
      <c r="F55" s="420">
        <v>0.3</v>
      </c>
      <c r="G55" s="238">
        <v>18.399999999999999</v>
      </c>
      <c r="H55" s="238">
        <v>19.3</v>
      </c>
    </row>
    <row r="56" spans="1:8" ht="18.75" customHeight="1" x14ac:dyDescent="0.25">
      <c r="A56" s="395" t="s">
        <v>409</v>
      </c>
      <c r="B56" s="253"/>
      <c r="C56" s="246"/>
      <c r="D56" s="246"/>
      <c r="E56" s="249">
        <v>1.5</v>
      </c>
      <c r="F56" s="249">
        <v>0.5</v>
      </c>
      <c r="G56" s="249">
        <v>19</v>
      </c>
      <c r="H56" s="249">
        <v>19.8</v>
      </c>
    </row>
    <row r="57" spans="1:8" ht="18.75" customHeight="1" x14ac:dyDescent="0.25">
      <c r="A57" s="237"/>
      <c r="B57" s="243"/>
      <c r="C57" s="238"/>
      <c r="D57" s="238"/>
      <c r="E57" s="238"/>
      <c r="F57" s="420"/>
      <c r="G57" s="238"/>
      <c r="H57" s="238"/>
    </row>
    <row r="58" spans="1:8" ht="18.75" customHeight="1" x14ac:dyDescent="0.25">
      <c r="A58" s="247" t="s">
        <v>149</v>
      </c>
      <c r="B58" s="253"/>
      <c r="C58" s="246"/>
      <c r="D58" s="246"/>
      <c r="E58" s="246">
        <v>0.2</v>
      </c>
      <c r="F58" s="417">
        <v>0.1</v>
      </c>
      <c r="G58" s="249">
        <v>3.3</v>
      </c>
      <c r="H58" s="249">
        <v>2.6</v>
      </c>
    </row>
    <row r="59" spans="1:8" ht="18.75" customHeight="1" x14ac:dyDescent="0.25">
      <c r="A59" s="237"/>
      <c r="B59" s="243"/>
      <c r="C59" s="238"/>
      <c r="D59" s="238"/>
      <c r="E59" s="238"/>
      <c r="F59" s="420"/>
      <c r="G59" s="238"/>
      <c r="H59" s="238"/>
    </row>
    <row r="60" spans="1:8" ht="18.75" customHeight="1" x14ac:dyDescent="0.25">
      <c r="A60" s="247" t="s">
        <v>128</v>
      </c>
      <c r="B60" s="253"/>
      <c r="C60" s="246"/>
      <c r="D60" s="246"/>
      <c r="E60" s="246"/>
      <c r="F60" s="417"/>
      <c r="G60" s="246"/>
      <c r="H60" s="246"/>
    </row>
    <row r="61" spans="1:8" ht="18.75" customHeight="1" x14ac:dyDescent="0.25">
      <c r="A61" s="237" t="s">
        <v>372</v>
      </c>
      <c r="B61" s="243"/>
      <c r="C61" s="238"/>
      <c r="D61" s="238"/>
      <c r="E61" s="449">
        <v>89</v>
      </c>
      <c r="F61">
        <v>91</v>
      </c>
      <c r="G61" s="449">
        <v>11.1</v>
      </c>
      <c r="H61" s="420">
        <v>12</v>
      </c>
    </row>
    <row r="62" spans="1:8" ht="18.75" customHeight="1" x14ac:dyDescent="0.25">
      <c r="A62" s="255" t="s">
        <v>373</v>
      </c>
      <c r="B62" s="256"/>
      <c r="C62" s="245"/>
      <c r="D62" s="245"/>
      <c r="E62" s="450">
        <v>11</v>
      </c>
      <c r="F62">
        <v>9</v>
      </c>
      <c r="G62" s="450">
        <v>88.9</v>
      </c>
      <c r="H62" s="416">
        <v>88</v>
      </c>
    </row>
    <row r="63" spans="1:8" ht="18.75" customHeight="1" x14ac:dyDescent="0.25">
      <c r="A63" s="247" t="s">
        <v>374</v>
      </c>
      <c r="B63" s="248"/>
      <c r="C63" s="249"/>
      <c r="D63" s="249"/>
      <c r="E63" s="448">
        <v>100</v>
      </c>
      <c r="F63" s="457">
        <v>100</v>
      </c>
      <c r="G63" s="249">
        <v>100</v>
      </c>
      <c r="H63" s="249">
        <v>100</v>
      </c>
    </row>
    <row r="64" spans="1:8" ht="18.75" customHeight="1" x14ac:dyDescent="0.25">
      <c r="A64" s="240"/>
      <c r="B64" s="244"/>
      <c r="C64" s="241"/>
      <c r="D64" s="241"/>
      <c r="E64" s="241"/>
      <c r="F64" s="241"/>
      <c r="G64" s="241"/>
      <c r="H64" s="241"/>
    </row>
    <row r="65" spans="1:8" ht="18.75" customHeight="1" x14ac:dyDescent="0.25">
      <c r="A65" s="247" t="s">
        <v>375</v>
      </c>
      <c r="B65" s="248"/>
      <c r="C65" s="249"/>
      <c r="D65" s="249"/>
      <c r="E65" s="249"/>
      <c r="F65" s="249"/>
      <c r="G65" s="249"/>
      <c r="H65" s="249"/>
    </row>
    <row r="66" spans="1:8" ht="18.75" customHeight="1" x14ac:dyDescent="0.25">
      <c r="A66" s="237" t="s">
        <v>254</v>
      </c>
      <c r="B66" s="243"/>
      <c r="C66" s="238"/>
      <c r="D66" s="238" t="s">
        <v>347</v>
      </c>
      <c r="E66" s="238">
        <v>46</v>
      </c>
      <c r="F66" s="449">
        <v>42</v>
      </c>
      <c r="G66" s="238">
        <v>22</v>
      </c>
      <c r="H66" s="238">
        <v>23</v>
      </c>
    </row>
    <row r="67" spans="1:8" ht="18.75" customHeight="1" x14ac:dyDescent="0.25">
      <c r="A67" s="237" t="s">
        <v>255</v>
      </c>
      <c r="B67" s="243"/>
      <c r="C67" s="238"/>
      <c r="D67" s="238" t="s">
        <v>341</v>
      </c>
      <c r="E67" s="238">
        <v>42</v>
      </c>
      <c r="F67" s="450">
        <v>43</v>
      </c>
      <c r="G67" s="238">
        <v>72</v>
      </c>
      <c r="H67" s="238">
        <v>75</v>
      </c>
    </row>
    <row r="68" spans="1:8" ht="18.75" customHeight="1" x14ac:dyDescent="0.25">
      <c r="A68" s="257" t="s">
        <v>256</v>
      </c>
      <c r="B68" s="253"/>
      <c r="C68" s="246"/>
      <c r="D68" s="246" t="s">
        <v>340</v>
      </c>
      <c r="E68" s="246">
        <v>12</v>
      </c>
      <c r="F68" s="417">
        <v>15</v>
      </c>
      <c r="G68" s="246">
        <v>3</v>
      </c>
      <c r="H68" s="246">
        <v>3</v>
      </c>
    </row>
    <row r="69" spans="1:8" ht="55.5" customHeight="1" x14ac:dyDescent="0.25">
      <c r="A69" s="487" t="s">
        <v>376</v>
      </c>
      <c r="B69" s="487"/>
      <c r="C69" s="487"/>
      <c r="D69" s="487"/>
      <c r="E69" s="487"/>
      <c r="F69" s="487"/>
      <c r="G69" s="487"/>
      <c r="H69" s="487"/>
    </row>
    <row r="70" spans="1:8" ht="15.75" x14ac:dyDescent="0.25">
      <c r="A70" s="227"/>
    </row>
    <row r="71" spans="1:8" ht="15" x14ac:dyDescent="0.25">
      <c r="A71" s="488"/>
      <c r="B71" s="489"/>
      <c r="C71" s="489"/>
      <c r="D71" s="489"/>
      <c r="E71" s="489"/>
      <c r="F71" s="489"/>
      <c r="G71" s="489"/>
      <c r="H71" s="489"/>
    </row>
  </sheetData>
  <mergeCells count="18">
    <mergeCell ref="F42:F44"/>
    <mergeCell ref="H2:H4"/>
    <mergeCell ref="A2:A4"/>
    <mergeCell ref="B2:B4"/>
    <mergeCell ref="D2:D4"/>
    <mergeCell ref="E2:E4"/>
    <mergeCell ref="G2:G4"/>
    <mergeCell ref="F3:F5"/>
    <mergeCell ref="A1:H1"/>
    <mergeCell ref="A69:H69"/>
    <mergeCell ref="A71:H71"/>
    <mergeCell ref="A40:H40"/>
    <mergeCell ref="A41:A43"/>
    <mergeCell ref="B41:B43"/>
    <mergeCell ref="D41:D43"/>
    <mergeCell ref="E41:E43"/>
    <mergeCell ref="G41:G43"/>
    <mergeCell ref="H41:H4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="60" zoomScaleNormal="100" workbookViewId="0">
      <selection activeCell="B15" sqref="B15"/>
    </sheetView>
  </sheetViews>
  <sheetFormatPr defaultRowHeight="15" x14ac:dyDescent="0.25"/>
  <cols>
    <col min="1" max="1" width="1.7109375" customWidth="1"/>
    <col min="2" max="2" width="21" customWidth="1"/>
    <col min="3" max="5" width="12.7109375" customWidth="1"/>
    <col min="6" max="6" width="14.85546875" customWidth="1"/>
    <col min="7" max="7" width="9.140625" hidden="1" customWidth="1"/>
  </cols>
  <sheetData>
    <row r="1" spans="1:7" ht="50.25" customHeight="1" x14ac:dyDescent="0.25">
      <c r="A1" s="576" t="s">
        <v>463</v>
      </c>
      <c r="B1" s="577"/>
      <c r="C1" s="577"/>
      <c r="D1" s="577"/>
      <c r="E1" s="577"/>
      <c r="F1" s="577"/>
    </row>
    <row r="2" spans="1:7" ht="23.25" customHeight="1" x14ac:dyDescent="0.25">
      <c r="A2" s="578"/>
      <c r="B2" s="578"/>
      <c r="C2" s="579" t="s">
        <v>281</v>
      </c>
      <c r="D2" s="579" t="s">
        <v>402</v>
      </c>
      <c r="E2" s="581" t="s">
        <v>403</v>
      </c>
      <c r="F2" s="581" t="s">
        <v>404</v>
      </c>
      <c r="G2" s="291"/>
    </row>
    <row r="3" spans="1:7" ht="3.75" customHeight="1" x14ac:dyDescent="0.25">
      <c r="A3" s="578"/>
      <c r="B3" s="578"/>
      <c r="C3" s="580"/>
      <c r="D3" s="580"/>
      <c r="E3" s="580"/>
      <c r="F3" s="580"/>
      <c r="G3" s="289"/>
    </row>
    <row r="4" spans="1:7" x14ac:dyDescent="0.25">
      <c r="A4" s="109"/>
      <c r="B4" s="198" t="s">
        <v>34</v>
      </c>
      <c r="C4" s="294">
        <v>2</v>
      </c>
      <c r="D4" s="314">
        <v>23.2</v>
      </c>
      <c r="E4" s="294">
        <v>74.7</v>
      </c>
      <c r="F4" s="314">
        <v>1.97</v>
      </c>
      <c r="G4" s="290"/>
    </row>
    <row r="5" spans="1:7" x14ac:dyDescent="0.25">
      <c r="A5" s="109"/>
      <c r="B5" s="198" t="s">
        <v>152</v>
      </c>
      <c r="C5" s="294">
        <v>1.6</v>
      </c>
      <c r="D5" s="315">
        <v>48.4</v>
      </c>
      <c r="E5" s="294">
        <v>50</v>
      </c>
      <c r="F5" s="315">
        <v>4.58</v>
      </c>
      <c r="G5" s="198"/>
    </row>
    <row r="6" spans="1:7" x14ac:dyDescent="0.25">
      <c r="A6" s="109"/>
      <c r="B6" s="198" t="s">
        <v>47</v>
      </c>
      <c r="C6" s="294">
        <v>0</v>
      </c>
      <c r="D6" s="315">
        <v>47</v>
      </c>
      <c r="E6" s="294">
        <v>53</v>
      </c>
      <c r="F6" s="315">
        <v>1.29</v>
      </c>
      <c r="G6" s="198"/>
    </row>
    <row r="7" spans="1:7" x14ac:dyDescent="0.25">
      <c r="A7" s="109"/>
      <c r="B7" s="198" t="s">
        <v>35</v>
      </c>
      <c r="C7" s="294">
        <v>2</v>
      </c>
      <c r="D7" s="315">
        <v>33.299999999999997</v>
      </c>
      <c r="E7" s="294">
        <v>64.599999999999994</v>
      </c>
      <c r="F7" s="315">
        <v>2.2999999999999998</v>
      </c>
      <c r="G7" s="198"/>
    </row>
    <row r="8" spans="1:7" x14ac:dyDescent="0.25">
      <c r="A8" s="109"/>
      <c r="B8" s="198" t="s">
        <v>153</v>
      </c>
      <c r="C8" s="294">
        <v>1.8</v>
      </c>
      <c r="D8" s="315">
        <v>70</v>
      </c>
      <c r="E8" s="294">
        <v>28.2</v>
      </c>
      <c r="F8" s="315">
        <v>3.93</v>
      </c>
      <c r="G8" s="198"/>
    </row>
    <row r="9" spans="1:7" x14ac:dyDescent="0.25">
      <c r="A9" s="109"/>
      <c r="B9" s="198" t="s">
        <v>54</v>
      </c>
      <c r="C9" s="294">
        <v>3</v>
      </c>
      <c r="D9" s="315">
        <v>36.4</v>
      </c>
      <c r="E9" s="294">
        <v>60.6</v>
      </c>
      <c r="F9" s="315">
        <v>3.1</v>
      </c>
      <c r="G9" s="198"/>
    </row>
    <row r="10" spans="1:7" x14ac:dyDescent="0.25">
      <c r="A10" s="109"/>
      <c r="B10" s="198" t="s">
        <v>154</v>
      </c>
      <c r="C10" s="294">
        <v>9.6999999999999993</v>
      </c>
      <c r="D10" s="315">
        <v>57.5</v>
      </c>
      <c r="E10" s="294">
        <v>32.799999999999997</v>
      </c>
      <c r="F10" s="315">
        <v>4</v>
      </c>
      <c r="G10" s="198"/>
    </row>
    <row r="11" spans="1:7" x14ac:dyDescent="0.25">
      <c r="A11" s="109"/>
      <c r="B11" s="198" t="s">
        <v>43</v>
      </c>
      <c r="C11" s="294">
        <v>25</v>
      </c>
      <c r="D11" s="315">
        <v>75</v>
      </c>
      <c r="E11" s="294">
        <v>0</v>
      </c>
      <c r="F11" s="315">
        <v>22.79</v>
      </c>
      <c r="G11" s="198"/>
    </row>
    <row r="12" spans="1:7" x14ac:dyDescent="0.25">
      <c r="A12" s="109"/>
      <c r="B12" s="184" t="s">
        <v>284</v>
      </c>
      <c r="C12" s="307">
        <v>0.2</v>
      </c>
      <c r="D12" s="308">
        <v>60.5</v>
      </c>
      <c r="E12" s="307">
        <v>39.299999999999997</v>
      </c>
      <c r="F12" s="308">
        <v>2.21</v>
      </c>
      <c r="G12" s="198"/>
    </row>
    <row r="13" spans="1:7" x14ac:dyDescent="0.25">
      <c r="A13" s="111"/>
      <c r="B13" s="187" t="s">
        <v>156</v>
      </c>
      <c r="C13" s="305">
        <v>13.9</v>
      </c>
      <c r="D13" s="396">
        <v>62.1</v>
      </c>
      <c r="E13" s="305">
        <v>24</v>
      </c>
      <c r="F13" s="396">
        <v>46.17</v>
      </c>
      <c r="G13" s="200"/>
    </row>
    <row r="14" spans="1:7" ht="4.5" customHeight="1" x14ac:dyDescent="0.25">
      <c r="A14" s="109"/>
      <c r="B14" s="110"/>
      <c r="C14" s="310"/>
      <c r="D14" s="316"/>
      <c r="E14" s="310"/>
      <c r="F14" s="316"/>
      <c r="G14" s="271"/>
    </row>
    <row r="15" spans="1:7" x14ac:dyDescent="0.25">
      <c r="A15" s="109"/>
      <c r="B15" s="198" t="s">
        <v>110</v>
      </c>
      <c r="C15" s="294">
        <v>17.399999999999999</v>
      </c>
      <c r="D15" s="315">
        <v>82.6</v>
      </c>
      <c r="E15" s="294">
        <v>0</v>
      </c>
      <c r="F15" s="315">
        <v>2.58</v>
      </c>
      <c r="G15" s="198"/>
    </row>
    <row r="16" spans="1:7" x14ac:dyDescent="0.25">
      <c r="A16" s="109"/>
      <c r="B16" s="198" t="s">
        <v>18</v>
      </c>
      <c r="C16" s="294">
        <v>14.7</v>
      </c>
      <c r="D16" s="315">
        <v>60.8</v>
      </c>
      <c r="E16" s="294">
        <v>24.5</v>
      </c>
      <c r="F16" s="315">
        <v>0.99</v>
      </c>
      <c r="G16" s="198"/>
    </row>
    <row r="17" spans="1:7" x14ac:dyDescent="0.25">
      <c r="A17" s="109"/>
      <c r="B17" s="198" t="s">
        <v>147</v>
      </c>
      <c r="C17" s="294">
        <v>37.4</v>
      </c>
      <c r="D17" s="315">
        <v>62.6</v>
      </c>
      <c r="E17" s="294">
        <v>0</v>
      </c>
      <c r="F17" s="315">
        <v>6.91</v>
      </c>
      <c r="G17" s="198"/>
    </row>
    <row r="18" spans="1:7" x14ac:dyDescent="0.25">
      <c r="A18" s="109"/>
      <c r="B18" s="198" t="s">
        <v>23</v>
      </c>
      <c r="C18" s="294">
        <v>1</v>
      </c>
      <c r="D18" s="315">
        <v>60.6</v>
      </c>
      <c r="E18" s="294">
        <v>38.4</v>
      </c>
      <c r="F18" s="315">
        <v>0.53</v>
      </c>
      <c r="G18" s="198"/>
    </row>
    <row r="19" spans="1:7" x14ac:dyDescent="0.25">
      <c r="A19" s="109"/>
      <c r="B19" s="198" t="s">
        <v>10</v>
      </c>
      <c r="C19" s="294">
        <v>78.8</v>
      </c>
      <c r="D19" s="315">
        <v>21.2</v>
      </c>
      <c r="E19" s="294">
        <v>0</v>
      </c>
      <c r="F19" s="315">
        <v>17.079999999999998</v>
      </c>
      <c r="G19" s="198"/>
    </row>
    <row r="20" spans="1:7" x14ac:dyDescent="0.25">
      <c r="A20" s="109"/>
      <c r="B20" s="108" t="s">
        <v>285</v>
      </c>
      <c r="C20" s="294"/>
      <c r="D20" s="294"/>
      <c r="E20" s="294"/>
      <c r="F20" s="315"/>
      <c r="G20" s="198"/>
    </row>
    <row r="21" spans="1:7" x14ac:dyDescent="0.25">
      <c r="A21" s="111"/>
      <c r="B21" s="397" t="s">
        <v>166</v>
      </c>
      <c r="C21" s="398">
        <v>52</v>
      </c>
      <c r="D21" s="398">
        <v>46.9</v>
      </c>
      <c r="E21" s="398">
        <v>1.1000000000000001</v>
      </c>
      <c r="F21" s="398">
        <v>28.09</v>
      </c>
      <c r="G21" s="200"/>
    </row>
    <row r="22" spans="1:7" ht="5.25" customHeight="1" x14ac:dyDescent="0.25">
      <c r="A22" s="109"/>
      <c r="B22" s="110"/>
      <c r="C22" s="310"/>
      <c r="D22" s="316"/>
      <c r="E22" s="310"/>
      <c r="F22" s="316"/>
      <c r="G22" s="271"/>
    </row>
    <row r="23" spans="1:7" x14ac:dyDescent="0.25">
      <c r="A23" s="109"/>
      <c r="B23" s="198" t="s">
        <v>69</v>
      </c>
      <c r="C23" s="294">
        <v>0</v>
      </c>
      <c r="D23" s="315">
        <v>9.9</v>
      </c>
      <c r="E23" s="294">
        <v>90.1</v>
      </c>
      <c r="F23" s="315">
        <v>0.15</v>
      </c>
      <c r="G23" s="198"/>
    </row>
    <row r="24" spans="1:7" x14ac:dyDescent="0.25">
      <c r="A24" s="109"/>
      <c r="B24" s="198" t="s">
        <v>158</v>
      </c>
      <c r="C24" s="294">
        <v>37.4</v>
      </c>
      <c r="D24" s="315">
        <v>62.6</v>
      </c>
      <c r="E24" s="294">
        <v>0</v>
      </c>
      <c r="F24" s="315">
        <v>6.91</v>
      </c>
      <c r="G24" s="198"/>
    </row>
    <row r="25" spans="1:7" x14ac:dyDescent="0.25">
      <c r="A25" s="109"/>
      <c r="B25" s="198" t="s">
        <v>159</v>
      </c>
      <c r="C25" s="294">
        <v>37.4</v>
      </c>
      <c r="D25" s="315">
        <v>62.6</v>
      </c>
      <c r="E25" s="294">
        <v>0</v>
      </c>
      <c r="F25" s="315">
        <v>6.91</v>
      </c>
      <c r="G25" s="198"/>
    </row>
    <row r="26" spans="1:7" x14ac:dyDescent="0.25">
      <c r="A26" s="109"/>
      <c r="B26" s="198" t="s">
        <v>71</v>
      </c>
      <c r="C26" s="294">
        <v>2</v>
      </c>
      <c r="D26" s="315">
        <v>12.2</v>
      </c>
      <c r="E26" s="294">
        <v>85.7</v>
      </c>
      <c r="F26" s="315">
        <v>0.88</v>
      </c>
      <c r="G26" s="198"/>
    </row>
    <row r="27" spans="1:7" x14ac:dyDescent="0.25">
      <c r="A27" s="109"/>
      <c r="B27" s="108" t="s">
        <v>286</v>
      </c>
      <c r="C27" s="294">
        <v>16.899999999999999</v>
      </c>
      <c r="D27" s="315">
        <v>52.7</v>
      </c>
      <c r="E27" s="294">
        <v>30.4</v>
      </c>
      <c r="F27" s="315">
        <v>1.59</v>
      </c>
      <c r="G27" s="198"/>
    </row>
    <row r="28" spans="1:7" x14ac:dyDescent="0.25">
      <c r="A28" s="111"/>
      <c r="B28" s="187" t="s">
        <v>162</v>
      </c>
      <c r="C28" s="305">
        <v>35.799999999999997</v>
      </c>
      <c r="D28" s="396">
        <v>61.1</v>
      </c>
      <c r="E28" s="305">
        <v>3.1</v>
      </c>
      <c r="F28" s="396">
        <v>16.45</v>
      </c>
      <c r="G28" s="200"/>
    </row>
    <row r="29" spans="1:7" ht="6.75" customHeight="1" x14ac:dyDescent="0.25">
      <c r="A29" s="109"/>
      <c r="B29" s="110"/>
      <c r="C29" s="310"/>
      <c r="D29" s="316"/>
      <c r="E29" s="310"/>
      <c r="F29" s="316"/>
      <c r="G29" s="271"/>
    </row>
    <row r="30" spans="1:7" x14ac:dyDescent="0.25">
      <c r="A30" s="109"/>
      <c r="B30" s="198" t="s">
        <v>98</v>
      </c>
      <c r="C30" s="294">
        <v>0</v>
      </c>
      <c r="D30" s="315">
        <v>23</v>
      </c>
      <c r="E30" s="294">
        <v>77</v>
      </c>
      <c r="F30" s="315">
        <v>1.92</v>
      </c>
      <c r="G30" s="198"/>
    </row>
    <row r="31" spans="1:7" x14ac:dyDescent="0.25">
      <c r="A31" s="109"/>
      <c r="B31" s="184" t="s">
        <v>287</v>
      </c>
      <c r="C31" s="307">
        <v>0</v>
      </c>
      <c r="D31" s="308">
        <v>74.099999999999994</v>
      </c>
      <c r="E31" s="307">
        <v>25.9</v>
      </c>
      <c r="F31" s="308">
        <v>0.66</v>
      </c>
      <c r="G31" s="198"/>
    </row>
    <row r="32" spans="1:7" x14ac:dyDescent="0.25">
      <c r="A32" s="111"/>
      <c r="B32" s="187" t="s">
        <v>165</v>
      </c>
      <c r="C32" s="305">
        <v>0</v>
      </c>
      <c r="D32" s="396">
        <v>36</v>
      </c>
      <c r="E32" s="305">
        <v>64</v>
      </c>
      <c r="F32" s="396">
        <v>2.58</v>
      </c>
      <c r="G32" s="200"/>
    </row>
    <row r="33" spans="1:7" ht="7.5" customHeight="1" x14ac:dyDescent="0.25">
      <c r="A33" s="109"/>
      <c r="B33" s="110"/>
      <c r="C33" s="310"/>
      <c r="D33" s="316"/>
      <c r="E33" s="310"/>
      <c r="F33" s="316"/>
      <c r="G33" s="271"/>
    </row>
    <row r="34" spans="1:7" x14ac:dyDescent="0.25">
      <c r="A34" s="109"/>
      <c r="B34" s="187" t="s">
        <v>60</v>
      </c>
      <c r="C34" s="305">
        <v>0</v>
      </c>
      <c r="D34" s="396">
        <v>1</v>
      </c>
      <c r="E34" s="305">
        <v>99</v>
      </c>
      <c r="F34" s="396">
        <v>0.71</v>
      </c>
      <c r="G34" s="200"/>
    </row>
    <row r="35" spans="1:7" ht="9" customHeight="1" x14ac:dyDescent="0.25">
      <c r="A35" s="109"/>
      <c r="B35" s="110"/>
      <c r="C35" s="317"/>
      <c r="D35" s="317"/>
      <c r="E35" s="317"/>
      <c r="F35" s="317" t="s">
        <v>288</v>
      </c>
      <c r="G35" s="270"/>
    </row>
    <row r="36" spans="1:7" x14ac:dyDescent="0.25">
      <c r="A36" s="108"/>
      <c r="B36" s="108" t="s">
        <v>289</v>
      </c>
      <c r="C36" s="294">
        <v>30.3</v>
      </c>
      <c r="D36" s="315">
        <v>53.5</v>
      </c>
      <c r="E36" s="294">
        <v>16.3</v>
      </c>
      <c r="F36" s="315">
        <v>94</v>
      </c>
      <c r="G36" s="198"/>
    </row>
    <row r="37" spans="1:7" x14ac:dyDescent="0.25">
      <c r="A37" s="108"/>
      <c r="B37" s="184" t="s">
        <v>290</v>
      </c>
      <c r="C37" s="399"/>
      <c r="D37" s="400"/>
      <c r="E37" s="399"/>
      <c r="F37" s="400">
        <v>6</v>
      </c>
      <c r="G37" s="270"/>
    </row>
    <row r="38" spans="1:7" x14ac:dyDescent="0.25">
      <c r="A38" s="108"/>
      <c r="B38" s="401" t="s">
        <v>374</v>
      </c>
      <c r="C38" s="202"/>
      <c r="D38" s="203"/>
      <c r="E38" s="202"/>
      <c r="F38" s="187">
        <v>100</v>
      </c>
      <c r="G38" s="271"/>
    </row>
    <row r="39" spans="1:7" ht="8.25" customHeight="1" x14ac:dyDescent="0.25">
      <c r="A39" s="108"/>
      <c r="B39" s="108"/>
      <c r="C39" s="109"/>
      <c r="D39" s="270"/>
      <c r="E39" s="109"/>
      <c r="F39" s="270"/>
      <c r="G39" s="270"/>
    </row>
    <row r="40" spans="1:7" x14ac:dyDescent="0.25">
      <c r="A40" s="108"/>
      <c r="B40" s="187" t="s">
        <v>253</v>
      </c>
      <c r="C40" s="202"/>
      <c r="D40" s="203"/>
      <c r="E40" s="202"/>
      <c r="F40" s="203"/>
      <c r="G40" s="270"/>
    </row>
    <row r="41" spans="1:7" x14ac:dyDescent="0.25">
      <c r="A41" s="108"/>
      <c r="B41" s="108" t="s">
        <v>254</v>
      </c>
      <c r="C41" s="165">
        <v>44.4</v>
      </c>
      <c r="D41" s="198">
        <v>55.6</v>
      </c>
      <c r="E41" s="294">
        <v>0</v>
      </c>
      <c r="F41" s="270">
        <v>60.6</v>
      </c>
      <c r="G41" s="270"/>
    </row>
    <row r="42" spans="1:7" x14ac:dyDescent="0.25">
      <c r="A42" s="108"/>
      <c r="B42" s="184" t="s">
        <v>255</v>
      </c>
      <c r="C42" s="186">
        <v>4.2</v>
      </c>
      <c r="D42" s="402">
        <v>52.5</v>
      </c>
      <c r="E42" s="186">
        <v>43.2</v>
      </c>
      <c r="F42" s="184">
        <v>24.8</v>
      </c>
      <c r="G42" s="270"/>
    </row>
    <row r="43" spans="1:7" x14ac:dyDescent="0.25">
      <c r="A43" s="108"/>
      <c r="B43" s="203" t="s">
        <v>256</v>
      </c>
      <c r="C43" s="204">
        <v>6.4</v>
      </c>
      <c r="D43" s="206">
        <v>40.6</v>
      </c>
      <c r="E43" s="313">
        <v>53</v>
      </c>
      <c r="F43" s="203">
        <v>8.6</v>
      </c>
      <c r="G43" s="270"/>
    </row>
    <row r="44" spans="1:7" ht="9" customHeight="1" x14ac:dyDescent="0.25">
      <c r="A44" s="199"/>
      <c r="B44" s="199"/>
      <c r="C44" s="199"/>
      <c r="D44" s="199"/>
      <c r="E44" s="199"/>
      <c r="F44" s="199"/>
      <c r="G44" s="199"/>
    </row>
    <row r="45" spans="1:7" ht="15.75" customHeight="1" x14ac:dyDescent="0.25">
      <c r="A45" s="487" t="s">
        <v>401</v>
      </c>
      <c r="B45" s="487"/>
      <c r="C45" s="487"/>
      <c r="D45" s="487"/>
      <c r="E45" s="487"/>
      <c r="F45" s="487"/>
      <c r="G45" s="487"/>
    </row>
    <row r="46" spans="1:7" ht="80.25" customHeight="1" x14ac:dyDescent="0.25">
      <c r="A46" s="487"/>
      <c r="B46" s="487"/>
      <c r="C46" s="487"/>
      <c r="D46" s="487"/>
      <c r="E46" s="487"/>
      <c r="F46" s="487"/>
      <c r="G46" s="487"/>
    </row>
  </sheetData>
  <mergeCells count="7">
    <mergeCell ref="A45:G46"/>
    <mergeCell ref="A1:F1"/>
    <mergeCell ref="A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30" customWidth="1"/>
    <col min="2" max="5" width="11.140625" customWidth="1"/>
  </cols>
  <sheetData>
    <row r="1" spans="1:6" ht="56.25" customHeight="1" x14ac:dyDescent="0.25">
      <c r="A1" s="576" t="s">
        <v>464</v>
      </c>
      <c r="B1" s="577"/>
      <c r="C1" s="577"/>
      <c r="D1" s="577"/>
      <c r="E1" s="577"/>
      <c r="F1" s="201"/>
    </row>
    <row r="2" spans="1:6" ht="51" x14ac:dyDescent="0.25">
      <c r="A2" s="271"/>
      <c r="B2" s="107" t="s">
        <v>281</v>
      </c>
      <c r="C2" s="107" t="s">
        <v>282</v>
      </c>
      <c r="D2" s="107" t="s">
        <v>283</v>
      </c>
      <c r="E2" s="107" t="s">
        <v>292</v>
      </c>
    </row>
    <row r="3" spans="1:6" x14ac:dyDescent="0.25">
      <c r="A3" s="198" t="s">
        <v>34</v>
      </c>
      <c r="B3" s="294">
        <v>0.5</v>
      </c>
      <c r="C3" s="294">
        <v>13.4</v>
      </c>
      <c r="D3" s="294">
        <v>86.1</v>
      </c>
      <c r="E3" s="294">
        <v>4.1399999999999997</v>
      </c>
    </row>
    <row r="4" spans="1:6" x14ac:dyDescent="0.25">
      <c r="A4" s="198" t="s">
        <v>152</v>
      </c>
      <c r="B4" s="294">
        <v>0.6</v>
      </c>
      <c r="C4" s="294">
        <v>32.5</v>
      </c>
      <c r="D4" s="294">
        <v>66.900000000000006</v>
      </c>
      <c r="E4" s="294">
        <v>8.02</v>
      </c>
    </row>
    <row r="5" spans="1:6" x14ac:dyDescent="0.25">
      <c r="A5" s="198" t="s">
        <v>47</v>
      </c>
      <c r="B5" s="294">
        <v>0</v>
      </c>
      <c r="C5" s="294">
        <v>35.299999999999997</v>
      </c>
      <c r="D5" s="294">
        <v>64.7</v>
      </c>
      <c r="E5" s="294">
        <v>2.2400000000000002</v>
      </c>
    </row>
    <row r="6" spans="1:6" x14ac:dyDescent="0.25">
      <c r="A6" s="198" t="s">
        <v>35</v>
      </c>
      <c r="B6" s="294">
        <v>0.7</v>
      </c>
      <c r="C6" s="294">
        <v>20</v>
      </c>
      <c r="D6" s="294">
        <v>79.2</v>
      </c>
      <c r="E6" s="294">
        <v>4.2699999999999996</v>
      </c>
    </row>
    <row r="7" spans="1:6" x14ac:dyDescent="0.25">
      <c r="A7" s="198" t="s">
        <v>153</v>
      </c>
      <c r="B7" s="294">
        <v>0.6</v>
      </c>
      <c r="C7" s="294">
        <v>59.5</v>
      </c>
      <c r="D7" s="294">
        <v>39.9</v>
      </c>
      <c r="E7" s="294">
        <v>5.46</v>
      </c>
    </row>
    <row r="8" spans="1:6" x14ac:dyDescent="0.25">
      <c r="A8" s="198" t="s">
        <v>54</v>
      </c>
      <c r="B8" s="294">
        <v>0.7</v>
      </c>
      <c r="C8" s="294">
        <v>23.2</v>
      </c>
      <c r="D8" s="294">
        <v>76.099999999999994</v>
      </c>
      <c r="E8" s="294">
        <v>6.13</v>
      </c>
    </row>
    <row r="9" spans="1:6" x14ac:dyDescent="0.25">
      <c r="A9" s="198" t="s">
        <v>154</v>
      </c>
      <c r="B9" s="294">
        <v>3.9</v>
      </c>
      <c r="C9" s="294">
        <v>46.5</v>
      </c>
      <c r="D9" s="294">
        <v>49.5</v>
      </c>
      <c r="E9" s="294">
        <v>5.84</v>
      </c>
    </row>
    <row r="10" spans="1:6" x14ac:dyDescent="0.25">
      <c r="A10" s="198" t="s">
        <v>43</v>
      </c>
      <c r="B10" s="294">
        <v>19.7</v>
      </c>
      <c r="C10" s="294">
        <v>80.3</v>
      </c>
      <c r="D10" s="294">
        <v>0</v>
      </c>
      <c r="E10" s="294">
        <v>17</v>
      </c>
    </row>
    <row r="11" spans="1:6" x14ac:dyDescent="0.25">
      <c r="A11" s="184" t="s">
        <v>284</v>
      </c>
      <c r="B11" s="307">
        <v>0.1</v>
      </c>
      <c r="C11" s="307">
        <v>49.3</v>
      </c>
      <c r="D11" s="307">
        <v>50.6</v>
      </c>
      <c r="E11" s="307">
        <v>3.32</v>
      </c>
    </row>
    <row r="12" spans="1:6" x14ac:dyDescent="0.25">
      <c r="A12" s="187" t="s">
        <v>156</v>
      </c>
      <c r="B12" s="305">
        <v>6.7</v>
      </c>
      <c r="C12" s="305">
        <v>48.7</v>
      </c>
      <c r="D12" s="305">
        <v>44.6</v>
      </c>
      <c r="E12" s="305">
        <v>56.43</v>
      </c>
      <c r="F12" s="318"/>
    </row>
    <row r="13" spans="1:6" ht="7.5" customHeight="1" x14ac:dyDescent="0.25">
      <c r="A13" s="110"/>
      <c r="B13" s="294"/>
      <c r="C13" s="294"/>
      <c r="D13" s="294"/>
      <c r="E13" s="294"/>
    </row>
    <row r="14" spans="1:6" x14ac:dyDescent="0.25">
      <c r="A14" s="198" t="s">
        <v>110</v>
      </c>
      <c r="B14" s="294">
        <v>11.2</v>
      </c>
      <c r="C14" s="294">
        <v>88.8</v>
      </c>
      <c r="D14" s="294">
        <v>0</v>
      </c>
      <c r="E14" s="294">
        <v>2.35</v>
      </c>
    </row>
    <row r="15" spans="1:6" x14ac:dyDescent="0.25">
      <c r="A15" s="198" t="s">
        <v>18</v>
      </c>
      <c r="B15" s="294">
        <v>5.9</v>
      </c>
      <c r="C15" s="294">
        <v>55.7</v>
      </c>
      <c r="D15" s="294">
        <v>38.4</v>
      </c>
      <c r="E15" s="294">
        <v>1.1100000000000001</v>
      </c>
    </row>
    <row r="16" spans="1:6" x14ac:dyDescent="0.25">
      <c r="A16" s="198" t="s">
        <v>147</v>
      </c>
      <c r="B16" s="294">
        <v>31</v>
      </c>
      <c r="C16" s="294">
        <v>69</v>
      </c>
      <c r="D16" s="294">
        <v>0</v>
      </c>
      <c r="E16" s="294">
        <v>5.25</v>
      </c>
    </row>
    <row r="17" spans="1:5" x14ac:dyDescent="0.25">
      <c r="A17" s="198" t="s">
        <v>23</v>
      </c>
      <c r="B17" s="294">
        <v>0.5</v>
      </c>
      <c r="C17" s="294">
        <v>49.8</v>
      </c>
      <c r="D17" s="294">
        <v>49.7</v>
      </c>
      <c r="E17" s="294">
        <v>0.73</v>
      </c>
    </row>
    <row r="18" spans="1:5" x14ac:dyDescent="0.25">
      <c r="A18" s="198" t="s">
        <v>10</v>
      </c>
      <c r="B18" s="294">
        <v>72.400000000000006</v>
      </c>
      <c r="C18" s="294">
        <v>27.6</v>
      </c>
      <c r="D18" s="294">
        <v>0</v>
      </c>
      <c r="E18" s="294">
        <v>11.47</v>
      </c>
    </row>
    <row r="19" spans="1:5" x14ac:dyDescent="0.25">
      <c r="A19" s="184" t="s">
        <v>285</v>
      </c>
      <c r="B19" s="308"/>
      <c r="C19" s="308"/>
      <c r="D19" s="308"/>
      <c r="E19" s="308"/>
    </row>
    <row r="20" spans="1:5" x14ac:dyDescent="0.25">
      <c r="A20" s="187" t="s">
        <v>166</v>
      </c>
      <c r="B20" s="305">
        <v>43.1</v>
      </c>
      <c r="C20" s="305">
        <v>54.4</v>
      </c>
      <c r="D20" s="305">
        <v>2.5</v>
      </c>
      <c r="E20" s="305">
        <v>20.91</v>
      </c>
    </row>
    <row r="21" spans="1:5" ht="11.25" customHeight="1" x14ac:dyDescent="0.25">
      <c r="A21" s="110"/>
      <c r="B21" s="309"/>
      <c r="C21" s="309"/>
      <c r="D21" s="309"/>
      <c r="E21" s="294"/>
    </row>
    <row r="22" spans="1:5" x14ac:dyDescent="0.25">
      <c r="A22" s="198" t="s">
        <v>69</v>
      </c>
      <c r="B22" s="294">
        <v>0</v>
      </c>
      <c r="C22" s="294">
        <v>4.9000000000000004</v>
      </c>
      <c r="D22" s="294">
        <v>95.1</v>
      </c>
      <c r="E22" s="294">
        <v>0.41</v>
      </c>
    </row>
    <row r="23" spans="1:5" x14ac:dyDescent="0.25">
      <c r="A23" s="198" t="s">
        <v>158</v>
      </c>
      <c r="B23" s="294">
        <v>31</v>
      </c>
      <c r="C23" s="294">
        <v>69</v>
      </c>
      <c r="D23" s="294">
        <v>0</v>
      </c>
      <c r="E23" s="294">
        <v>5.25</v>
      </c>
    </row>
    <row r="24" spans="1:5" x14ac:dyDescent="0.25">
      <c r="A24" s="198" t="s">
        <v>159</v>
      </c>
      <c r="B24" s="294">
        <v>31</v>
      </c>
      <c r="C24" s="294">
        <v>69</v>
      </c>
      <c r="D24" s="294">
        <v>0</v>
      </c>
      <c r="E24" s="294">
        <v>5.25</v>
      </c>
    </row>
    <row r="25" spans="1:5" x14ac:dyDescent="0.25">
      <c r="A25" s="198" t="s">
        <v>160</v>
      </c>
      <c r="B25" s="294"/>
      <c r="C25" s="294"/>
      <c r="D25" s="294"/>
      <c r="E25" s="294">
        <v>0</v>
      </c>
    </row>
    <row r="26" spans="1:5" x14ac:dyDescent="0.25">
      <c r="A26" s="198" t="s">
        <v>71</v>
      </c>
      <c r="B26" s="294">
        <v>0.5</v>
      </c>
      <c r="C26" s="294">
        <v>6.2</v>
      </c>
      <c r="D26" s="294">
        <v>93.3</v>
      </c>
      <c r="E26" s="294">
        <v>2.14</v>
      </c>
    </row>
    <row r="27" spans="1:5" x14ac:dyDescent="0.25">
      <c r="A27" s="184" t="s">
        <v>286</v>
      </c>
      <c r="B27" s="307">
        <v>7.5</v>
      </c>
      <c r="C27" s="307">
        <v>43.4</v>
      </c>
      <c r="D27" s="307">
        <v>49.1</v>
      </c>
      <c r="E27" s="307">
        <v>2.2000000000000002</v>
      </c>
    </row>
    <row r="28" spans="1:5" x14ac:dyDescent="0.25">
      <c r="A28" s="187" t="s">
        <v>162</v>
      </c>
      <c r="B28" s="305">
        <v>27.5</v>
      </c>
      <c r="C28" s="305">
        <v>63.6</v>
      </c>
      <c r="D28" s="305">
        <v>18.100000000000001</v>
      </c>
      <c r="E28" s="305">
        <v>15.25</v>
      </c>
    </row>
    <row r="29" spans="1:5" ht="9" customHeight="1" x14ac:dyDescent="0.25">
      <c r="A29" s="110"/>
      <c r="B29" s="309"/>
      <c r="C29" s="309"/>
      <c r="D29" s="309"/>
      <c r="E29" s="294"/>
    </row>
    <row r="30" spans="1:5" x14ac:dyDescent="0.25">
      <c r="A30" s="198" t="s">
        <v>98</v>
      </c>
      <c r="B30" s="294">
        <v>0</v>
      </c>
      <c r="C30" s="294">
        <v>14.7</v>
      </c>
      <c r="D30" s="294">
        <v>85.3</v>
      </c>
      <c r="E30" s="294">
        <v>4.01</v>
      </c>
    </row>
    <row r="31" spans="1:5" x14ac:dyDescent="0.25">
      <c r="A31" s="108" t="s">
        <v>287</v>
      </c>
      <c r="B31" s="294">
        <v>0</v>
      </c>
      <c r="C31" s="294">
        <v>64.5</v>
      </c>
      <c r="D31" s="294">
        <v>35.5</v>
      </c>
      <c r="E31" s="294">
        <v>1.01</v>
      </c>
    </row>
    <row r="32" spans="1:5" x14ac:dyDescent="0.25">
      <c r="A32" s="187" t="s">
        <v>165</v>
      </c>
      <c r="B32" s="305">
        <v>0</v>
      </c>
      <c r="C32" s="305">
        <v>24.7</v>
      </c>
      <c r="D32" s="305">
        <v>75.3</v>
      </c>
      <c r="E32" s="305">
        <v>5.01</v>
      </c>
    </row>
    <row r="33" spans="1:7" x14ac:dyDescent="0.25">
      <c r="A33" s="110"/>
      <c r="B33" s="309"/>
      <c r="C33" s="309"/>
      <c r="D33" s="309"/>
      <c r="E33" s="294"/>
    </row>
    <row r="34" spans="1:7" x14ac:dyDescent="0.25">
      <c r="A34" s="187" t="s">
        <v>60</v>
      </c>
      <c r="B34" s="305">
        <v>0</v>
      </c>
      <c r="C34" s="305">
        <v>0.5</v>
      </c>
      <c r="D34" s="305">
        <v>99.5</v>
      </c>
      <c r="E34" s="305">
        <v>2.38</v>
      </c>
    </row>
    <row r="35" spans="1:7" ht="9" customHeight="1" x14ac:dyDescent="0.25">
      <c r="A35" s="110"/>
      <c r="B35" s="310"/>
      <c r="C35" s="310"/>
      <c r="D35" s="310"/>
      <c r="E35" s="311"/>
    </row>
    <row r="36" spans="1:7" x14ac:dyDescent="0.25">
      <c r="A36" s="108" t="s">
        <v>289</v>
      </c>
      <c r="B36" s="311">
        <v>17.399999999999999</v>
      </c>
      <c r="C36" s="311">
        <v>47</v>
      </c>
      <c r="D36" s="311">
        <v>35.6</v>
      </c>
    </row>
    <row r="37" spans="1:7" x14ac:dyDescent="0.25">
      <c r="A37" s="187" t="s">
        <v>291</v>
      </c>
      <c r="B37" s="305"/>
      <c r="C37" s="305"/>
      <c r="D37" s="305"/>
      <c r="E37" s="306">
        <v>100</v>
      </c>
      <c r="F37" s="318"/>
      <c r="G37" s="318"/>
    </row>
    <row r="38" spans="1:7" x14ac:dyDescent="0.25">
      <c r="A38" s="108"/>
      <c r="B38" s="309"/>
      <c r="C38" s="309"/>
      <c r="D38" s="309"/>
      <c r="E38" s="309"/>
    </row>
    <row r="39" spans="1:7" x14ac:dyDescent="0.25">
      <c r="A39" s="187" t="s">
        <v>253</v>
      </c>
      <c r="B39" s="312"/>
      <c r="C39" s="312"/>
      <c r="D39" s="312"/>
      <c r="E39" s="312"/>
    </row>
    <row r="40" spans="1:7" x14ac:dyDescent="0.25">
      <c r="A40" s="108" t="s">
        <v>254</v>
      </c>
      <c r="B40" s="294">
        <v>37.4</v>
      </c>
      <c r="C40" s="294">
        <v>62.6</v>
      </c>
      <c r="D40" s="294">
        <v>0</v>
      </c>
      <c r="E40" s="309">
        <v>44.22</v>
      </c>
    </row>
    <row r="41" spans="1:7" x14ac:dyDescent="0.25">
      <c r="A41" s="108" t="s">
        <v>255</v>
      </c>
      <c r="B41" s="294">
        <v>1.5</v>
      </c>
      <c r="C41" s="294">
        <v>38.9</v>
      </c>
      <c r="D41" s="294">
        <v>59.6</v>
      </c>
      <c r="E41" s="309">
        <v>40.07</v>
      </c>
    </row>
    <row r="42" spans="1:7" x14ac:dyDescent="0.25">
      <c r="A42" s="203" t="s">
        <v>256</v>
      </c>
      <c r="B42" s="313">
        <v>2.1</v>
      </c>
      <c r="C42" s="313">
        <v>23.3</v>
      </c>
      <c r="D42" s="313">
        <v>74.599999999999994</v>
      </c>
      <c r="E42" s="312">
        <v>15.69</v>
      </c>
    </row>
    <row r="43" spans="1:7" ht="18.75" customHeight="1" x14ac:dyDescent="0.25">
      <c r="A43" s="582" t="s">
        <v>384</v>
      </c>
      <c r="B43" s="583"/>
      <c r="C43" s="583"/>
      <c r="D43" s="583"/>
      <c r="E43" s="583"/>
    </row>
    <row r="44" spans="1:7" ht="24" customHeight="1" x14ac:dyDescent="0.25">
      <c r="A44" s="584"/>
      <c r="B44" s="584"/>
      <c r="C44" s="584"/>
      <c r="D44" s="584"/>
      <c r="E44" s="584"/>
    </row>
  </sheetData>
  <mergeCells count="2">
    <mergeCell ref="A1:E1"/>
    <mergeCell ref="A43:E4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19.28515625" style="20" customWidth="1"/>
    <col min="2" max="5" width="14.42578125" style="20" customWidth="1"/>
    <col min="6" max="16384" width="9.140625" style="20"/>
  </cols>
  <sheetData>
    <row r="1" spans="1:5" ht="53.25" customHeight="1" x14ac:dyDescent="0.25">
      <c r="A1" s="576" t="s">
        <v>465</v>
      </c>
      <c r="B1" s="577"/>
      <c r="C1" s="577"/>
      <c r="D1" s="577"/>
      <c r="E1" s="577"/>
    </row>
    <row r="2" spans="1:5" ht="15" customHeight="1" x14ac:dyDescent="0.25">
      <c r="A2" s="578"/>
      <c r="B2" s="589" t="s">
        <v>281</v>
      </c>
      <c r="C2" s="589" t="s">
        <v>282</v>
      </c>
      <c r="D2" s="589" t="s">
        <v>283</v>
      </c>
      <c r="E2" s="589" t="s">
        <v>293</v>
      </c>
    </row>
    <row r="3" spans="1:5" x14ac:dyDescent="0.25">
      <c r="A3" s="578"/>
      <c r="B3" s="590"/>
      <c r="C3" s="590"/>
      <c r="D3" s="590"/>
      <c r="E3" s="590"/>
    </row>
    <row r="4" spans="1:5" x14ac:dyDescent="0.25">
      <c r="A4" s="198" t="s">
        <v>34</v>
      </c>
      <c r="B4" s="165">
        <v>350</v>
      </c>
      <c r="C4" s="165">
        <v>897</v>
      </c>
      <c r="D4" s="198">
        <v>1786</v>
      </c>
      <c r="E4" s="165">
        <v>1550</v>
      </c>
    </row>
    <row r="5" spans="1:5" x14ac:dyDescent="0.25">
      <c r="A5" s="198" t="s">
        <v>152</v>
      </c>
      <c r="B5" s="165">
        <v>501</v>
      </c>
      <c r="C5" s="165">
        <v>866</v>
      </c>
      <c r="D5" s="198">
        <v>1726</v>
      </c>
      <c r="E5" s="165">
        <v>1290</v>
      </c>
    </row>
    <row r="6" spans="1:5" x14ac:dyDescent="0.25">
      <c r="A6" s="198" t="s">
        <v>47</v>
      </c>
      <c r="B6" s="198"/>
      <c r="C6" s="165">
        <v>957</v>
      </c>
      <c r="D6" s="198">
        <v>1556</v>
      </c>
      <c r="E6" s="165">
        <v>1274</v>
      </c>
    </row>
    <row r="7" spans="1:5" x14ac:dyDescent="0.25">
      <c r="A7" s="198" t="s">
        <v>35</v>
      </c>
      <c r="B7" s="165">
        <v>493</v>
      </c>
      <c r="C7" s="165">
        <v>822</v>
      </c>
      <c r="D7" s="198">
        <v>1676</v>
      </c>
      <c r="E7" s="165">
        <v>1367</v>
      </c>
    </row>
    <row r="8" spans="1:5" x14ac:dyDescent="0.25">
      <c r="A8" s="198" t="s">
        <v>153</v>
      </c>
      <c r="B8" s="165">
        <v>350</v>
      </c>
      <c r="C8" s="165">
        <v>870</v>
      </c>
      <c r="D8" s="198">
        <v>1452</v>
      </c>
      <c r="E8" s="165">
        <v>1025</v>
      </c>
    </row>
    <row r="9" spans="1:5" x14ac:dyDescent="0.25">
      <c r="A9" s="198" t="s">
        <v>54</v>
      </c>
      <c r="B9" s="165">
        <v>342</v>
      </c>
      <c r="C9" s="165">
        <v>928</v>
      </c>
      <c r="D9" s="198">
        <v>1830</v>
      </c>
      <c r="E9" s="165">
        <v>1457</v>
      </c>
    </row>
    <row r="10" spans="1:5" x14ac:dyDescent="0.25">
      <c r="A10" s="198" t="s">
        <v>154</v>
      </c>
      <c r="B10" s="165">
        <v>436</v>
      </c>
      <c r="C10" s="165">
        <v>871</v>
      </c>
      <c r="D10" s="198">
        <v>1623</v>
      </c>
      <c r="E10" s="165">
        <v>1076</v>
      </c>
    </row>
    <row r="11" spans="1:5" x14ac:dyDescent="0.25">
      <c r="A11" s="198" t="s">
        <v>43</v>
      </c>
      <c r="B11" s="165">
        <v>432</v>
      </c>
      <c r="C11" s="165">
        <v>589</v>
      </c>
      <c r="D11" s="198"/>
      <c r="E11" s="165">
        <v>549</v>
      </c>
    </row>
    <row r="12" spans="1:5" x14ac:dyDescent="0.25">
      <c r="A12" s="108" t="s">
        <v>284</v>
      </c>
      <c r="B12" s="165">
        <v>430</v>
      </c>
      <c r="C12" s="165">
        <v>904</v>
      </c>
      <c r="D12" s="198">
        <v>1430</v>
      </c>
      <c r="E12" s="165">
        <v>1110</v>
      </c>
    </row>
    <row r="13" spans="1:5" x14ac:dyDescent="0.25">
      <c r="A13" s="110" t="s">
        <v>156</v>
      </c>
      <c r="B13" s="166">
        <v>414</v>
      </c>
      <c r="C13" s="166">
        <v>738</v>
      </c>
      <c r="D13" s="200">
        <v>830</v>
      </c>
      <c r="E13" s="166">
        <v>900</v>
      </c>
    </row>
    <row r="14" spans="1:5" ht="7.5" customHeight="1" x14ac:dyDescent="0.25">
      <c r="A14" s="110"/>
      <c r="B14" s="165"/>
      <c r="C14" s="165"/>
      <c r="D14" s="198"/>
      <c r="E14" s="165"/>
    </row>
    <row r="15" spans="1:5" x14ac:dyDescent="0.25">
      <c r="A15" s="198" t="s">
        <v>110</v>
      </c>
      <c r="B15" s="165">
        <v>430</v>
      </c>
      <c r="C15" s="165">
        <v>721</v>
      </c>
      <c r="D15" s="198"/>
      <c r="E15" s="165">
        <v>670</v>
      </c>
    </row>
    <row r="16" spans="1:5" x14ac:dyDescent="0.25">
      <c r="A16" s="198" t="s">
        <v>18</v>
      </c>
      <c r="B16" s="165">
        <v>332</v>
      </c>
      <c r="C16" s="165">
        <v>755</v>
      </c>
      <c r="D16" s="198">
        <v>1293</v>
      </c>
      <c r="E16" s="165">
        <v>825</v>
      </c>
    </row>
    <row r="17" spans="1:5" x14ac:dyDescent="0.25">
      <c r="A17" s="198" t="s">
        <v>147</v>
      </c>
      <c r="B17" s="165">
        <v>465</v>
      </c>
      <c r="C17" s="165">
        <v>616</v>
      </c>
      <c r="D17" s="198"/>
      <c r="E17" s="165">
        <v>560</v>
      </c>
    </row>
    <row r="18" spans="1:5" x14ac:dyDescent="0.25">
      <c r="A18" s="198" t="s">
        <v>23</v>
      </c>
      <c r="B18" s="165">
        <v>500</v>
      </c>
      <c r="C18" s="165">
        <v>839</v>
      </c>
      <c r="D18" s="198">
        <v>1320</v>
      </c>
      <c r="E18" s="165">
        <v>1020</v>
      </c>
    </row>
    <row r="19" spans="1:5" x14ac:dyDescent="0.25">
      <c r="A19" s="198" t="s">
        <v>10</v>
      </c>
      <c r="B19" s="165">
        <v>455</v>
      </c>
      <c r="C19" s="165">
        <v>644</v>
      </c>
      <c r="D19" s="198"/>
      <c r="E19" s="165">
        <v>495</v>
      </c>
    </row>
    <row r="20" spans="1:5" x14ac:dyDescent="0.25">
      <c r="A20" s="108" t="s">
        <v>285</v>
      </c>
      <c r="B20" s="198"/>
      <c r="C20" s="198"/>
      <c r="D20" s="198"/>
      <c r="E20" s="198"/>
    </row>
    <row r="21" spans="1:5" x14ac:dyDescent="0.25">
      <c r="A21" s="110" t="s">
        <v>166</v>
      </c>
      <c r="B21" s="166">
        <v>456</v>
      </c>
      <c r="C21" s="166">
        <v>640</v>
      </c>
      <c r="D21" s="200">
        <v>47</v>
      </c>
      <c r="E21" s="166">
        <v>552</v>
      </c>
    </row>
    <row r="22" spans="1:5" ht="8.25" customHeight="1" x14ac:dyDescent="0.25">
      <c r="A22" s="110"/>
      <c r="B22" s="165"/>
      <c r="C22" s="165"/>
      <c r="D22" s="198"/>
      <c r="E22" s="165"/>
    </row>
    <row r="23" spans="1:5" x14ac:dyDescent="0.25">
      <c r="A23" s="198" t="s">
        <v>69</v>
      </c>
      <c r="B23" s="198"/>
      <c r="C23" s="165">
        <v>980</v>
      </c>
      <c r="D23" s="198">
        <v>2096</v>
      </c>
      <c r="E23" s="165">
        <v>1985</v>
      </c>
    </row>
    <row r="24" spans="1:5" x14ac:dyDescent="0.25">
      <c r="A24" s="198" t="s">
        <v>158</v>
      </c>
      <c r="B24" s="165">
        <v>465</v>
      </c>
      <c r="C24" s="165">
        <v>616</v>
      </c>
      <c r="D24" s="198"/>
      <c r="E24" s="165">
        <v>560</v>
      </c>
    </row>
    <row r="25" spans="1:5" x14ac:dyDescent="0.25">
      <c r="A25" s="198" t="s">
        <v>159</v>
      </c>
      <c r="B25" s="165">
        <v>465</v>
      </c>
      <c r="C25" s="165">
        <v>616</v>
      </c>
      <c r="D25" s="198"/>
      <c r="E25" s="165">
        <v>560</v>
      </c>
    </row>
    <row r="26" spans="1:5" x14ac:dyDescent="0.25">
      <c r="A26" s="198" t="s">
        <v>160</v>
      </c>
      <c r="B26" s="165">
        <v>400</v>
      </c>
      <c r="C26" s="165">
        <v>913</v>
      </c>
      <c r="D26" s="198">
        <v>1953</v>
      </c>
      <c r="E26" s="165">
        <v>1794</v>
      </c>
    </row>
    <row r="27" spans="1:5" x14ac:dyDescent="0.25">
      <c r="A27" s="198" t="s">
        <v>71</v>
      </c>
      <c r="B27" s="198"/>
      <c r="C27" s="198"/>
      <c r="D27" s="198"/>
      <c r="E27" s="198"/>
    </row>
    <row r="28" spans="1:5" x14ac:dyDescent="0.25">
      <c r="A28" s="108" t="s">
        <v>286</v>
      </c>
      <c r="B28" s="165">
        <v>453</v>
      </c>
      <c r="C28" s="165">
        <v>840</v>
      </c>
      <c r="D28" s="198">
        <v>1650</v>
      </c>
      <c r="E28" s="165">
        <v>1021</v>
      </c>
    </row>
    <row r="29" spans="1:5" x14ac:dyDescent="0.25">
      <c r="A29" s="110" t="s">
        <v>162</v>
      </c>
      <c r="B29" s="166">
        <v>461</v>
      </c>
      <c r="C29" s="166">
        <v>631</v>
      </c>
      <c r="D29" s="200">
        <v>106</v>
      </c>
      <c r="E29" s="166">
        <v>606</v>
      </c>
    </row>
    <row r="30" spans="1:5" ht="6" customHeight="1" x14ac:dyDescent="0.25">
      <c r="A30" s="110"/>
      <c r="B30" s="109"/>
      <c r="C30" s="109"/>
      <c r="D30" s="108"/>
      <c r="E30" s="109"/>
    </row>
    <row r="31" spans="1:5" x14ac:dyDescent="0.25">
      <c r="A31" s="198" t="s">
        <v>98</v>
      </c>
      <c r="B31" s="198"/>
      <c r="C31" s="165">
        <v>981</v>
      </c>
      <c r="D31" s="198">
        <v>1702</v>
      </c>
      <c r="E31" s="165">
        <v>1536</v>
      </c>
    </row>
    <row r="32" spans="1:5" x14ac:dyDescent="0.25">
      <c r="A32" s="108" t="s">
        <v>287</v>
      </c>
      <c r="B32" s="198"/>
      <c r="C32" s="165">
        <v>984</v>
      </c>
      <c r="D32" s="198">
        <v>1546</v>
      </c>
      <c r="E32" s="165">
        <v>1129</v>
      </c>
    </row>
    <row r="33" spans="1:5" x14ac:dyDescent="0.25">
      <c r="A33" s="110" t="s">
        <v>165</v>
      </c>
      <c r="B33" s="166"/>
      <c r="C33" s="166">
        <v>982</v>
      </c>
      <c r="D33" s="200">
        <v>1662</v>
      </c>
      <c r="E33" s="166">
        <v>1433</v>
      </c>
    </row>
    <row r="34" spans="1:5" ht="6.75" customHeight="1" x14ac:dyDescent="0.25">
      <c r="A34" s="108"/>
      <c r="B34" s="109"/>
      <c r="C34" s="109"/>
      <c r="D34" s="198"/>
      <c r="E34" s="110"/>
    </row>
    <row r="35" spans="1:5" x14ac:dyDescent="0.25">
      <c r="A35" s="110" t="s">
        <v>60</v>
      </c>
      <c r="B35" s="200"/>
      <c r="C35" s="166">
        <v>1100</v>
      </c>
      <c r="D35" s="200">
        <v>2481</v>
      </c>
      <c r="E35" s="166">
        <v>2467</v>
      </c>
    </row>
    <row r="36" spans="1:5" ht="5.25" customHeight="1" x14ac:dyDescent="0.25">
      <c r="A36" s="110"/>
      <c r="B36" s="109"/>
      <c r="C36" s="109"/>
      <c r="D36" s="108"/>
      <c r="E36" s="109"/>
    </row>
    <row r="37" spans="1:5" x14ac:dyDescent="0.25">
      <c r="A37" s="108" t="s">
        <v>289</v>
      </c>
      <c r="B37" s="166">
        <v>451</v>
      </c>
      <c r="C37" s="166">
        <v>689</v>
      </c>
      <c r="D37" s="200">
        <v>1716</v>
      </c>
      <c r="E37" s="166">
        <v>784</v>
      </c>
    </row>
    <row r="38" spans="1:5" x14ac:dyDescent="0.25">
      <c r="A38" s="187" t="s">
        <v>291</v>
      </c>
      <c r="B38" s="189"/>
      <c r="C38" s="189"/>
      <c r="D38" s="205"/>
      <c r="E38" s="189"/>
    </row>
    <row r="39" spans="1:5" ht="6" customHeight="1" x14ac:dyDescent="0.25">
      <c r="A39" s="110"/>
      <c r="B39" s="109"/>
      <c r="C39" s="109"/>
      <c r="D39" s="108"/>
      <c r="E39" s="109"/>
    </row>
    <row r="40" spans="1:5" x14ac:dyDescent="0.25">
      <c r="A40" s="187" t="s">
        <v>253</v>
      </c>
      <c r="B40" s="202"/>
      <c r="C40" s="202"/>
      <c r="D40" s="203"/>
      <c r="E40" s="202"/>
    </row>
    <row r="41" spans="1:5" x14ac:dyDescent="0.25">
      <c r="A41" s="108" t="s">
        <v>254</v>
      </c>
      <c r="B41" s="165">
        <v>450</v>
      </c>
      <c r="C41" s="165">
        <v>613</v>
      </c>
      <c r="D41" s="198"/>
      <c r="E41" s="165">
        <v>539</v>
      </c>
    </row>
    <row r="42" spans="1:5" x14ac:dyDescent="0.25">
      <c r="A42" s="108" t="s">
        <v>255</v>
      </c>
      <c r="B42" s="165">
        <v>342</v>
      </c>
      <c r="C42" s="165">
        <v>895</v>
      </c>
      <c r="D42" s="198">
        <v>1625</v>
      </c>
      <c r="E42" s="165">
        <v>1222</v>
      </c>
    </row>
    <row r="43" spans="1:5" x14ac:dyDescent="0.25">
      <c r="A43" s="203" t="s">
        <v>256</v>
      </c>
      <c r="B43" s="204">
        <v>337</v>
      </c>
      <c r="C43" s="204">
        <v>881</v>
      </c>
      <c r="D43" s="206">
        <v>1573</v>
      </c>
      <c r="E43" s="204">
        <v>1514</v>
      </c>
    </row>
    <row r="44" spans="1:5" ht="6.75" customHeight="1" x14ac:dyDescent="0.25">
      <c r="A44" s="199"/>
      <c r="B44" s="199"/>
      <c r="C44" s="199"/>
      <c r="D44" s="199"/>
      <c r="E44" s="199"/>
    </row>
    <row r="45" spans="1:5" ht="45" customHeight="1" x14ac:dyDescent="0.25">
      <c r="A45" s="585" t="s">
        <v>383</v>
      </c>
      <c r="B45" s="586"/>
      <c r="C45" s="586"/>
      <c r="D45" s="586"/>
      <c r="E45" s="586"/>
    </row>
    <row r="46" spans="1:5" ht="5.25" customHeight="1" x14ac:dyDescent="0.25">
      <c r="A46" s="207"/>
    </row>
    <row r="47" spans="1:5" ht="35.25" customHeight="1" x14ac:dyDescent="0.25">
      <c r="A47" s="587" t="s">
        <v>393</v>
      </c>
      <c r="B47" s="588"/>
      <c r="C47" s="588"/>
      <c r="D47" s="588"/>
      <c r="E47" s="588"/>
    </row>
  </sheetData>
  <mergeCells count="8">
    <mergeCell ref="A45:E45"/>
    <mergeCell ref="A47:E47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zoomScale="60" zoomScaleNormal="100" workbookViewId="0">
      <pane ySplit="1" topLeftCell="A2" activePane="bottomLeft" state="frozen"/>
      <selection pane="bottomLeft" activeCell="A41" sqref="A41:IV41"/>
    </sheetView>
  </sheetViews>
  <sheetFormatPr defaultRowHeight="12.75" x14ac:dyDescent="0.2"/>
  <cols>
    <col min="1" max="1" width="1" style="58" customWidth="1"/>
    <col min="2" max="2" width="19.28515625" style="58" customWidth="1"/>
    <col min="3" max="3" width="10.42578125" style="58" customWidth="1"/>
    <col min="4" max="4" width="11.85546875" style="58" customWidth="1"/>
    <col min="5" max="5" width="12.7109375" style="58" customWidth="1"/>
    <col min="6" max="6" width="14.85546875" style="58" customWidth="1"/>
    <col min="7" max="7" width="15.140625" style="58" customWidth="1"/>
    <col min="8" max="16384" width="9.140625" style="58"/>
  </cols>
  <sheetData>
    <row r="1" spans="1:7" ht="16.149999999999999" customHeight="1" x14ac:dyDescent="0.2">
      <c r="A1" s="591" t="s">
        <v>466</v>
      </c>
      <c r="B1" s="592"/>
      <c r="C1" s="592"/>
      <c r="D1" s="592"/>
      <c r="E1" s="592"/>
      <c r="F1" s="592"/>
      <c r="G1" s="592"/>
    </row>
    <row r="2" spans="1:7" ht="16.149999999999999" customHeight="1" thickBot="1" x14ac:dyDescent="0.25">
      <c r="A2" s="292"/>
      <c r="B2" s="112"/>
      <c r="C2" s="293" t="s">
        <v>295</v>
      </c>
      <c r="D2" s="293" t="s">
        <v>385</v>
      </c>
      <c r="E2" s="293" t="s">
        <v>386</v>
      </c>
      <c r="F2" s="293" t="s">
        <v>387</v>
      </c>
      <c r="G2" s="293" t="s">
        <v>388</v>
      </c>
    </row>
    <row r="3" spans="1:7" ht="16.149999999999999" customHeight="1" x14ac:dyDescent="0.2">
      <c r="A3" s="115"/>
      <c r="B3" s="114" t="s">
        <v>34</v>
      </c>
      <c r="C3" s="334">
        <v>4045</v>
      </c>
      <c r="D3" s="334">
        <v>3829</v>
      </c>
      <c r="E3" s="334">
        <v>67</v>
      </c>
      <c r="F3" s="115">
        <v>2.2999999999999998</v>
      </c>
      <c r="G3" s="115">
        <v>2.2999999999999998</v>
      </c>
    </row>
    <row r="4" spans="1:7" ht="16.149999999999999" customHeight="1" x14ac:dyDescent="0.2">
      <c r="A4" s="115"/>
      <c r="B4" s="114" t="s">
        <v>152</v>
      </c>
      <c r="C4" s="334">
        <v>12292</v>
      </c>
      <c r="D4" s="334">
        <v>11745</v>
      </c>
      <c r="E4" s="334">
        <v>215</v>
      </c>
      <c r="F4" s="115">
        <v>7.1</v>
      </c>
      <c r="G4" s="115">
        <v>7.1</v>
      </c>
    </row>
    <row r="5" spans="1:7" ht="16.149999999999999" customHeight="1" x14ac:dyDescent="0.2">
      <c r="A5" s="115"/>
      <c r="B5" s="114" t="s">
        <v>47</v>
      </c>
      <c r="C5" s="334">
        <v>4784</v>
      </c>
      <c r="D5" s="334">
        <v>4643</v>
      </c>
      <c r="E5" s="334">
        <v>65</v>
      </c>
      <c r="F5" s="115">
        <v>2.8</v>
      </c>
      <c r="G5" s="115">
        <v>2.8</v>
      </c>
    </row>
    <row r="6" spans="1:7" ht="16.149999999999999" customHeight="1" x14ac:dyDescent="0.2">
      <c r="A6" s="115"/>
      <c r="B6" s="114" t="s">
        <v>35</v>
      </c>
      <c r="C6" s="334">
        <v>6453</v>
      </c>
      <c r="D6" s="334">
        <v>6234</v>
      </c>
      <c r="E6" s="334">
        <v>102</v>
      </c>
      <c r="F6" s="115">
        <v>3.7</v>
      </c>
      <c r="G6" s="115">
        <v>3.8</v>
      </c>
    </row>
    <row r="7" spans="1:7" ht="16.149999999999999" customHeight="1" x14ac:dyDescent="0.2">
      <c r="A7" s="115"/>
      <c r="B7" s="114" t="s">
        <v>153</v>
      </c>
      <c r="C7" s="334">
        <v>7070</v>
      </c>
      <c r="D7" s="334">
        <v>6983</v>
      </c>
      <c r="E7" s="334">
        <v>271</v>
      </c>
      <c r="F7" s="115">
        <v>4.0999999999999996</v>
      </c>
      <c r="G7" s="115">
        <v>4.2</v>
      </c>
    </row>
    <row r="8" spans="1:7" ht="16.149999999999999" customHeight="1" x14ac:dyDescent="0.2">
      <c r="A8" s="115"/>
      <c r="B8" s="114" t="s">
        <v>54</v>
      </c>
      <c r="C8" s="334">
        <v>6250</v>
      </c>
      <c r="D8" s="334">
        <v>6066</v>
      </c>
      <c r="E8" s="334">
        <v>19</v>
      </c>
      <c r="F8" s="115">
        <v>3.6</v>
      </c>
      <c r="G8" s="115">
        <v>3.6</v>
      </c>
    </row>
    <row r="9" spans="1:7" ht="16.149999999999999" customHeight="1" x14ac:dyDescent="0.2">
      <c r="A9" s="115"/>
      <c r="B9" s="114" t="s">
        <v>154</v>
      </c>
      <c r="C9" s="334">
        <v>7479</v>
      </c>
      <c r="D9" s="334">
        <v>7213</v>
      </c>
      <c r="E9" s="334">
        <v>5</v>
      </c>
      <c r="F9" s="115">
        <v>4.3</v>
      </c>
      <c r="G9" s="115">
        <v>4.3</v>
      </c>
    </row>
    <row r="10" spans="1:7" ht="16.149999999999999" customHeight="1" x14ac:dyDescent="0.2">
      <c r="A10" s="115"/>
      <c r="B10" s="114" t="s">
        <v>43</v>
      </c>
      <c r="C10" s="334">
        <v>21947</v>
      </c>
      <c r="D10" s="334">
        <v>21367</v>
      </c>
      <c r="E10" s="334">
        <v>661</v>
      </c>
      <c r="F10" s="115">
        <v>12.7</v>
      </c>
      <c r="G10" s="115">
        <v>12.9</v>
      </c>
    </row>
    <row r="11" spans="1:7" ht="16.149999999999999" customHeight="1" x14ac:dyDescent="0.2">
      <c r="A11" s="115"/>
      <c r="B11" s="114" t="s">
        <v>155</v>
      </c>
      <c r="C11" s="334">
        <v>2834</v>
      </c>
      <c r="D11" s="334">
        <v>2677</v>
      </c>
      <c r="E11" s="334">
        <v>82</v>
      </c>
      <c r="F11" s="115">
        <v>1.6</v>
      </c>
      <c r="G11" s="115">
        <v>1.6</v>
      </c>
    </row>
    <row r="12" spans="1:7" ht="16.149999999999999" customHeight="1" x14ac:dyDescent="0.2">
      <c r="A12" s="116"/>
      <c r="B12" s="123" t="s">
        <v>156</v>
      </c>
      <c r="C12" s="335">
        <v>73155</v>
      </c>
      <c r="D12" s="335">
        <v>70757</v>
      </c>
      <c r="E12" s="335">
        <v>1487</v>
      </c>
      <c r="F12" s="124">
        <v>42.4</v>
      </c>
      <c r="G12" s="124">
        <v>42.6</v>
      </c>
    </row>
    <row r="13" spans="1:7" ht="7.9" customHeight="1" x14ac:dyDescent="0.2">
      <c r="A13" s="115"/>
      <c r="B13" s="114"/>
      <c r="C13" s="334"/>
      <c r="D13" s="334"/>
      <c r="E13" s="334"/>
      <c r="F13" s="115"/>
      <c r="G13" s="115"/>
    </row>
    <row r="14" spans="1:7" ht="16.149999999999999" customHeight="1" x14ac:dyDescent="0.2">
      <c r="A14" s="115"/>
      <c r="B14" s="114" t="s">
        <v>110</v>
      </c>
      <c r="C14" s="334">
        <v>362</v>
      </c>
      <c r="D14" s="334">
        <v>349</v>
      </c>
      <c r="E14" s="334">
        <v>14</v>
      </c>
      <c r="F14" s="115">
        <v>0.2</v>
      </c>
      <c r="G14" s="115">
        <v>0.2</v>
      </c>
    </row>
    <row r="15" spans="1:7" ht="16.149999999999999" customHeight="1" x14ac:dyDescent="0.2">
      <c r="A15" s="115"/>
      <c r="B15" s="114" t="s">
        <v>18</v>
      </c>
      <c r="C15" s="334">
        <v>4093</v>
      </c>
      <c r="D15" s="334">
        <v>4022</v>
      </c>
      <c r="E15" s="334">
        <v>150</v>
      </c>
      <c r="F15" s="115">
        <v>2.4</v>
      </c>
      <c r="G15" s="115">
        <v>2.4</v>
      </c>
    </row>
    <row r="16" spans="1:7" ht="16.149999999999999" customHeight="1" x14ac:dyDescent="0.2">
      <c r="A16" s="115"/>
      <c r="B16" s="114" t="s">
        <v>146</v>
      </c>
      <c r="C16" s="334">
        <v>5478</v>
      </c>
      <c r="D16" s="334">
        <v>5403</v>
      </c>
      <c r="E16" s="334">
        <v>144</v>
      </c>
      <c r="F16" s="115">
        <v>3.2</v>
      </c>
      <c r="G16" s="115">
        <v>3.3</v>
      </c>
    </row>
    <row r="17" spans="1:7" ht="16.149999999999999" customHeight="1" x14ac:dyDescent="0.2">
      <c r="A17" s="115"/>
      <c r="B17" s="114" t="s">
        <v>147</v>
      </c>
      <c r="C17" s="334">
        <v>8005</v>
      </c>
      <c r="D17" s="334">
        <v>7591</v>
      </c>
      <c r="E17" s="334">
        <v>1360</v>
      </c>
      <c r="F17" s="115">
        <v>4.5999999999999996</v>
      </c>
      <c r="G17" s="115">
        <v>4.5999999999999996</v>
      </c>
    </row>
    <row r="18" spans="1:7" ht="16.149999999999999" customHeight="1" x14ac:dyDescent="0.2">
      <c r="A18" s="115"/>
      <c r="B18" s="114" t="s">
        <v>23</v>
      </c>
      <c r="C18" s="334">
        <v>1532</v>
      </c>
      <c r="D18" s="334">
        <v>1494</v>
      </c>
      <c r="E18" s="334">
        <v>20</v>
      </c>
      <c r="F18" s="115">
        <v>0.9</v>
      </c>
      <c r="G18" s="115">
        <v>0.9</v>
      </c>
    </row>
    <row r="19" spans="1:7" ht="16.149999999999999" customHeight="1" x14ac:dyDescent="0.2">
      <c r="A19" s="115"/>
      <c r="B19" s="114" t="s">
        <v>10</v>
      </c>
      <c r="C19" s="334">
        <v>19008</v>
      </c>
      <c r="D19" s="334">
        <v>18162</v>
      </c>
      <c r="E19" s="334">
        <v>420</v>
      </c>
      <c r="F19" s="115">
        <v>11</v>
      </c>
      <c r="G19" s="115">
        <v>10.9</v>
      </c>
    </row>
    <row r="20" spans="1:7" ht="16.149999999999999" customHeight="1" x14ac:dyDescent="0.2">
      <c r="A20" s="115"/>
      <c r="B20" s="114" t="s">
        <v>148</v>
      </c>
      <c r="C20" s="334">
        <v>5097</v>
      </c>
      <c r="D20" s="334">
        <v>4937</v>
      </c>
      <c r="E20" s="334">
        <v>472</v>
      </c>
      <c r="F20" s="115">
        <v>3</v>
      </c>
      <c r="G20" s="115">
        <v>3</v>
      </c>
    </row>
    <row r="21" spans="1:7" ht="16.149999999999999" customHeight="1" x14ac:dyDescent="0.2">
      <c r="A21" s="116"/>
      <c r="B21" s="116" t="s">
        <v>166</v>
      </c>
      <c r="C21" s="336">
        <v>43574</v>
      </c>
      <c r="D21" s="336">
        <v>41958</v>
      </c>
      <c r="E21" s="336">
        <v>2579</v>
      </c>
      <c r="F21" s="117">
        <v>25.2</v>
      </c>
      <c r="G21" s="117">
        <v>25.2</v>
      </c>
    </row>
    <row r="22" spans="1:7" ht="7.9" customHeight="1" x14ac:dyDescent="0.2">
      <c r="A22" s="115"/>
      <c r="B22" s="114"/>
      <c r="C22" s="334"/>
      <c r="D22" s="334"/>
      <c r="E22" s="334"/>
      <c r="F22" s="115"/>
      <c r="G22" s="115"/>
    </row>
    <row r="23" spans="1:7" ht="16.149999999999999" customHeight="1" x14ac:dyDescent="0.2">
      <c r="A23" s="115"/>
      <c r="B23" s="114" t="s">
        <v>157</v>
      </c>
      <c r="C23" s="334">
        <v>1003</v>
      </c>
      <c r="D23" s="334">
        <v>946</v>
      </c>
      <c r="E23" s="334">
        <v>23</v>
      </c>
      <c r="F23" s="115">
        <v>0.6</v>
      </c>
      <c r="G23" s="115">
        <v>0.6</v>
      </c>
    </row>
    <row r="24" spans="1:7" ht="16.149999999999999" customHeight="1" x14ac:dyDescent="0.2">
      <c r="A24" s="115"/>
      <c r="B24" s="114" t="s">
        <v>79</v>
      </c>
      <c r="C24" s="334">
        <v>1568</v>
      </c>
      <c r="D24" s="334">
        <v>1526</v>
      </c>
      <c r="E24" s="334">
        <v>54</v>
      </c>
      <c r="F24" s="115">
        <v>0.9</v>
      </c>
      <c r="G24" s="115">
        <v>0.9</v>
      </c>
    </row>
    <row r="25" spans="1:7" ht="16.149999999999999" customHeight="1" x14ac:dyDescent="0.2">
      <c r="A25" s="115"/>
      <c r="B25" s="114" t="s">
        <v>69</v>
      </c>
      <c r="C25" s="334">
        <v>697</v>
      </c>
      <c r="D25" s="334">
        <v>658</v>
      </c>
      <c r="E25" s="334">
        <v>42</v>
      </c>
      <c r="F25" s="115">
        <v>0.4</v>
      </c>
      <c r="G25" s="115">
        <v>0.4</v>
      </c>
    </row>
    <row r="26" spans="1:7" ht="16.149999999999999" customHeight="1" x14ac:dyDescent="0.2">
      <c r="A26" s="115"/>
      <c r="B26" s="114" t="s">
        <v>158</v>
      </c>
      <c r="C26" s="334">
        <v>16198</v>
      </c>
      <c r="D26" s="334">
        <v>15629</v>
      </c>
      <c r="E26" s="334">
        <v>4490</v>
      </c>
      <c r="F26" s="115">
        <v>9.4</v>
      </c>
      <c r="G26" s="115">
        <v>9.4</v>
      </c>
    </row>
    <row r="27" spans="1:7" ht="16.149999999999999" customHeight="1" x14ac:dyDescent="0.2">
      <c r="A27" s="115"/>
      <c r="B27" s="114" t="s">
        <v>84</v>
      </c>
      <c r="C27" s="334">
        <v>1052</v>
      </c>
      <c r="D27" s="334">
        <v>1024</v>
      </c>
      <c r="E27" s="334">
        <v>19</v>
      </c>
      <c r="F27" s="115">
        <v>0.6</v>
      </c>
      <c r="G27" s="115">
        <v>0.6</v>
      </c>
    </row>
    <row r="28" spans="1:7" ht="16.149999999999999" customHeight="1" x14ac:dyDescent="0.2">
      <c r="A28" s="115"/>
      <c r="B28" s="114" t="s">
        <v>159</v>
      </c>
      <c r="C28" s="334">
        <v>6206</v>
      </c>
      <c r="D28" s="334">
        <v>6015</v>
      </c>
      <c r="E28" s="334">
        <v>1710</v>
      </c>
      <c r="F28" s="115">
        <v>3.6</v>
      </c>
      <c r="G28" s="115">
        <v>3.6</v>
      </c>
    </row>
    <row r="29" spans="1:7" ht="16.149999999999999" customHeight="1" x14ac:dyDescent="0.2">
      <c r="A29" s="115"/>
      <c r="B29" s="114" t="s">
        <v>160</v>
      </c>
      <c r="C29" s="334">
        <v>1463</v>
      </c>
      <c r="D29" s="334">
        <v>1412</v>
      </c>
      <c r="E29" s="334">
        <v>38</v>
      </c>
      <c r="F29" s="115">
        <v>0.8</v>
      </c>
      <c r="G29" s="115">
        <v>0.8</v>
      </c>
    </row>
    <row r="30" spans="1:7" ht="16.149999999999999" customHeight="1" x14ac:dyDescent="0.2">
      <c r="A30" s="115"/>
      <c r="B30" s="114" t="s">
        <v>71</v>
      </c>
      <c r="C30" s="334">
        <v>2662</v>
      </c>
      <c r="D30" s="334">
        <v>2587</v>
      </c>
      <c r="E30" s="334">
        <v>27</v>
      </c>
      <c r="F30" s="115">
        <v>1.5</v>
      </c>
      <c r="G30" s="115">
        <v>1.6</v>
      </c>
    </row>
    <row r="31" spans="1:7" ht="16.149999999999999" customHeight="1" x14ac:dyDescent="0.2">
      <c r="A31" s="115"/>
      <c r="B31" s="114" t="s">
        <v>161</v>
      </c>
      <c r="C31" s="334">
        <v>6623</v>
      </c>
      <c r="D31" s="334">
        <v>6297</v>
      </c>
      <c r="E31" s="334">
        <v>753</v>
      </c>
      <c r="F31" s="115">
        <v>3.8</v>
      </c>
      <c r="G31" s="115">
        <v>3.8</v>
      </c>
    </row>
    <row r="32" spans="1:7" ht="16.149999999999999" customHeight="1" x14ac:dyDescent="0.2">
      <c r="A32" s="116"/>
      <c r="B32" s="123" t="s">
        <v>162</v>
      </c>
      <c r="C32" s="335">
        <v>37472</v>
      </c>
      <c r="D32" s="335">
        <v>36094</v>
      </c>
      <c r="E32" s="335">
        <v>7157</v>
      </c>
      <c r="F32" s="124">
        <v>21.7</v>
      </c>
      <c r="G32" s="124">
        <v>21.7</v>
      </c>
    </row>
    <row r="33" spans="1:7" ht="6" customHeight="1" x14ac:dyDescent="0.2">
      <c r="A33" s="115"/>
      <c r="B33" s="114"/>
      <c r="C33" s="334"/>
      <c r="D33" s="334"/>
      <c r="E33" s="334"/>
      <c r="F33" s="115"/>
      <c r="G33" s="115"/>
    </row>
    <row r="34" spans="1:7" ht="16.149999999999999" customHeight="1" x14ac:dyDescent="0.2">
      <c r="A34" s="115"/>
      <c r="B34" s="114" t="s">
        <v>96</v>
      </c>
      <c r="C34" s="334">
        <v>3253</v>
      </c>
      <c r="D34" s="334">
        <v>3146</v>
      </c>
      <c r="E34" s="334">
        <v>17</v>
      </c>
      <c r="F34" s="115">
        <v>1.9</v>
      </c>
      <c r="G34" s="115">
        <v>1.9</v>
      </c>
    </row>
    <row r="35" spans="1:7" ht="16.149999999999999" customHeight="1" x14ac:dyDescent="0.2">
      <c r="A35" s="115"/>
      <c r="B35" s="114" t="s">
        <v>98</v>
      </c>
      <c r="C35" s="334">
        <v>5761</v>
      </c>
      <c r="D35" s="334">
        <v>5356</v>
      </c>
      <c r="E35" s="334">
        <v>207</v>
      </c>
      <c r="F35" s="115">
        <v>3.3</v>
      </c>
      <c r="G35" s="115">
        <v>3.2</v>
      </c>
    </row>
    <row r="36" spans="1:7" ht="16.149999999999999" customHeight="1" x14ac:dyDescent="0.2">
      <c r="A36" s="115"/>
      <c r="B36" s="114" t="s">
        <v>92</v>
      </c>
      <c r="C36" s="334">
        <v>1160</v>
      </c>
      <c r="D36" s="334">
        <v>1113</v>
      </c>
      <c r="E36" s="334">
        <v>286</v>
      </c>
      <c r="F36" s="115">
        <v>0.7</v>
      </c>
      <c r="G36" s="115">
        <v>0.7</v>
      </c>
    </row>
    <row r="37" spans="1:7" ht="16.149999999999999" customHeight="1" x14ac:dyDescent="0.2">
      <c r="A37" s="115"/>
      <c r="B37" s="114" t="s">
        <v>163</v>
      </c>
      <c r="C37" s="334">
        <v>3257</v>
      </c>
      <c r="D37" s="334">
        <v>3131</v>
      </c>
      <c r="E37" s="334">
        <v>381</v>
      </c>
      <c r="F37" s="115">
        <v>1.9</v>
      </c>
      <c r="G37" s="115">
        <v>1.9</v>
      </c>
    </row>
    <row r="38" spans="1:7" ht="16.149999999999999" customHeight="1" x14ac:dyDescent="0.2">
      <c r="A38" s="117"/>
      <c r="B38" s="123" t="s">
        <v>165</v>
      </c>
      <c r="C38" s="335">
        <v>13431</v>
      </c>
      <c r="D38" s="335">
        <v>12746</v>
      </c>
      <c r="E38" s="335">
        <v>891</v>
      </c>
      <c r="F38" s="124">
        <v>7.8</v>
      </c>
      <c r="G38" s="124">
        <v>7.7</v>
      </c>
    </row>
    <row r="39" spans="1:7" ht="8.4499999999999993" customHeight="1" x14ac:dyDescent="0.2">
      <c r="A39" s="117"/>
      <c r="B39" s="116"/>
      <c r="C39" s="336"/>
      <c r="D39" s="336"/>
      <c r="E39" s="336"/>
      <c r="F39" s="117"/>
      <c r="G39" s="117"/>
    </row>
    <row r="40" spans="1:7" ht="16.149999999999999" customHeight="1" x14ac:dyDescent="0.2">
      <c r="A40" s="117"/>
      <c r="B40" s="123" t="s">
        <v>60</v>
      </c>
      <c r="C40" s="335">
        <v>1507</v>
      </c>
      <c r="D40" s="335">
        <v>1224</v>
      </c>
      <c r="E40" s="335">
        <v>12</v>
      </c>
      <c r="F40" s="124">
        <v>0.9</v>
      </c>
      <c r="G40" s="124">
        <v>0.7</v>
      </c>
    </row>
    <row r="41" spans="1:7" ht="7.9" customHeight="1" x14ac:dyDescent="0.2">
      <c r="A41" s="115"/>
      <c r="B41" s="114"/>
      <c r="C41" s="334"/>
      <c r="D41" s="334"/>
      <c r="E41" s="334"/>
      <c r="F41" s="115"/>
      <c r="G41" s="115"/>
    </row>
    <row r="42" spans="1:7" ht="16.149999999999999" customHeight="1" x14ac:dyDescent="0.2">
      <c r="A42" s="115"/>
      <c r="B42" s="114" t="s">
        <v>229</v>
      </c>
      <c r="C42" s="334">
        <v>606</v>
      </c>
      <c r="D42" s="334">
        <v>597</v>
      </c>
      <c r="E42" s="334">
        <v>108</v>
      </c>
      <c r="F42" s="115">
        <v>0.4</v>
      </c>
      <c r="G42" s="115">
        <v>0.4</v>
      </c>
    </row>
    <row r="43" spans="1:7" ht="16.149999999999999" customHeight="1" x14ac:dyDescent="0.2">
      <c r="A43" s="115"/>
      <c r="B43" s="114" t="s">
        <v>150</v>
      </c>
      <c r="C43" s="334">
        <v>2570</v>
      </c>
      <c r="D43" s="334">
        <v>2493</v>
      </c>
      <c r="E43" s="334">
        <v>1881</v>
      </c>
      <c r="F43" s="115">
        <v>1.5</v>
      </c>
      <c r="G43" s="115">
        <v>1.5</v>
      </c>
    </row>
    <row r="44" spans="1:7" ht="16.149999999999999" customHeight="1" x14ac:dyDescent="0.2">
      <c r="A44" s="117"/>
      <c r="B44" s="123" t="s">
        <v>151</v>
      </c>
      <c r="C44" s="335">
        <v>3176</v>
      </c>
      <c r="D44" s="335">
        <v>3090</v>
      </c>
      <c r="E44" s="335">
        <v>1989</v>
      </c>
      <c r="F44" s="124">
        <v>1.8</v>
      </c>
      <c r="G44" s="124">
        <v>1.9</v>
      </c>
    </row>
    <row r="45" spans="1:7" ht="7.9" customHeight="1" x14ac:dyDescent="0.2">
      <c r="A45" s="117"/>
      <c r="B45" s="116"/>
      <c r="C45" s="336"/>
      <c r="D45" s="336"/>
      <c r="E45" s="336"/>
      <c r="F45" s="117"/>
      <c r="G45" s="117"/>
    </row>
    <row r="46" spans="1:7" ht="16.149999999999999" customHeight="1" x14ac:dyDescent="0.2">
      <c r="A46" s="117"/>
      <c r="B46" s="114" t="s">
        <v>236</v>
      </c>
      <c r="C46" s="334">
        <v>151935</v>
      </c>
      <c r="D46" s="334">
        <v>146333</v>
      </c>
      <c r="E46" s="334">
        <v>10546</v>
      </c>
      <c r="F46" s="115">
        <v>88</v>
      </c>
      <c r="G46" s="115">
        <v>88</v>
      </c>
    </row>
    <row r="47" spans="1:7" ht="16.149999999999999" customHeight="1" x14ac:dyDescent="0.2">
      <c r="A47" s="117"/>
      <c r="B47" s="114" t="s">
        <v>230</v>
      </c>
      <c r="C47" s="334">
        <v>20740</v>
      </c>
      <c r="D47" s="334">
        <v>19863</v>
      </c>
      <c r="E47" s="334">
        <v>3783</v>
      </c>
      <c r="F47" s="115">
        <v>12</v>
      </c>
      <c r="G47" s="115">
        <v>12</v>
      </c>
    </row>
    <row r="48" spans="1:7" ht="16.149999999999999" customHeight="1" x14ac:dyDescent="0.2">
      <c r="A48" s="117"/>
      <c r="B48" s="123" t="s">
        <v>164</v>
      </c>
      <c r="C48" s="335">
        <v>172676</v>
      </c>
      <c r="D48" s="335">
        <v>166197</v>
      </c>
      <c r="E48" s="335">
        <v>14329</v>
      </c>
      <c r="F48" s="124">
        <v>100</v>
      </c>
      <c r="G48" s="124">
        <v>100</v>
      </c>
    </row>
    <row r="49" spans="1:7" ht="8.4499999999999993" customHeight="1" x14ac:dyDescent="0.2">
      <c r="A49" s="117"/>
      <c r="B49" s="212"/>
      <c r="C49" s="337"/>
      <c r="D49" s="337"/>
      <c r="E49" s="337"/>
      <c r="F49" s="213"/>
      <c r="G49" s="213"/>
    </row>
    <row r="50" spans="1:7" ht="16.149999999999999" customHeight="1" x14ac:dyDescent="0.2">
      <c r="A50" s="117"/>
      <c r="B50" s="123" t="s">
        <v>253</v>
      </c>
      <c r="C50" s="335"/>
      <c r="D50" s="335"/>
      <c r="E50" s="335"/>
      <c r="F50" s="124"/>
      <c r="G50" s="124"/>
    </row>
    <row r="51" spans="1:7" ht="16.149999999999999" customHeight="1" x14ac:dyDescent="0.2">
      <c r="A51" s="117"/>
      <c r="B51" s="114" t="s">
        <v>254</v>
      </c>
      <c r="C51" s="338">
        <v>75094</v>
      </c>
      <c r="D51" s="338">
        <v>72370</v>
      </c>
      <c r="E51" s="338">
        <v>10808</v>
      </c>
      <c r="F51" s="209">
        <v>43</v>
      </c>
      <c r="G51" s="209">
        <v>44</v>
      </c>
    </row>
    <row r="52" spans="1:7" ht="16.149999999999999" customHeight="1" x14ac:dyDescent="0.2">
      <c r="A52" s="117"/>
      <c r="B52" s="114" t="s">
        <v>255</v>
      </c>
      <c r="C52" s="338">
        <v>79029</v>
      </c>
      <c r="D52" s="338">
        <v>76260</v>
      </c>
      <c r="E52" s="338">
        <v>2982</v>
      </c>
      <c r="F52" s="209">
        <v>46</v>
      </c>
      <c r="G52" s="209">
        <v>46</v>
      </c>
    </row>
    <row r="53" spans="1:7" ht="16.149999999999999" customHeight="1" x14ac:dyDescent="0.2">
      <c r="A53" s="117"/>
      <c r="B53" s="210" t="s">
        <v>256</v>
      </c>
      <c r="C53" s="339">
        <v>18192</v>
      </c>
      <c r="D53" s="339">
        <v>17239</v>
      </c>
      <c r="E53" s="339">
        <v>325</v>
      </c>
      <c r="F53" s="211">
        <v>11</v>
      </c>
      <c r="G53" s="211">
        <v>10</v>
      </c>
    </row>
    <row r="54" spans="1:7" ht="16.149999999999999" customHeight="1" x14ac:dyDescent="0.2">
      <c r="A54" s="117"/>
      <c r="B54" s="114"/>
      <c r="C54" s="209"/>
      <c r="D54" s="209"/>
      <c r="E54" s="209"/>
      <c r="F54" s="209"/>
      <c r="G54" s="209"/>
    </row>
    <row r="55" spans="1:7" ht="16.149999999999999" customHeight="1" x14ac:dyDescent="0.2"/>
    <row r="56" spans="1:7" ht="16.149999999999999" customHeight="1" x14ac:dyDescent="0.2"/>
    <row r="57" spans="1:7" ht="16.149999999999999" customHeight="1" x14ac:dyDescent="0.2"/>
    <row r="58" spans="1:7" ht="16.149999999999999" customHeight="1" x14ac:dyDescent="0.2"/>
    <row r="59" spans="1:7" ht="16.149999999999999" customHeight="1" x14ac:dyDescent="0.2"/>
    <row r="60" spans="1:7" ht="16.149999999999999" customHeight="1" x14ac:dyDescent="0.2"/>
    <row r="61" spans="1:7" ht="16.149999999999999" customHeight="1" x14ac:dyDescent="0.2"/>
    <row r="62" spans="1:7" ht="16.149999999999999" customHeight="1" x14ac:dyDescent="0.2"/>
    <row r="63" spans="1:7" ht="16.149999999999999" customHeight="1" x14ac:dyDescent="0.2"/>
    <row r="64" spans="1:7" ht="16.149999999999999" customHeight="1" x14ac:dyDescent="0.2"/>
  </sheetData>
  <mergeCells count="1">
    <mergeCell ref="A1:G1"/>
  </mergeCells>
  <pageMargins left="0.7" right="0.7" top="0.75" bottom="0.75" header="0.3" footer="0.3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="60" zoomScaleNormal="100" workbookViewId="0">
      <selection sqref="A1:E1"/>
    </sheetView>
  </sheetViews>
  <sheetFormatPr defaultRowHeight="12.75" x14ac:dyDescent="0.2"/>
  <cols>
    <col min="1" max="1" width="21" style="58" customWidth="1"/>
    <col min="2" max="2" width="11.5703125" style="58" customWidth="1"/>
    <col min="3" max="4" width="14.7109375" style="58" customWidth="1"/>
    <col min="5" max="5" width="16.5703125" style="58" customWidth="1"/>
    <col min="6" max="16384" width="9.140625" style="58"/>
  </cols>
  <sheetData>
    <row r="1" spans="1:5" x14ac:dyDescent="0.2">
      <c r="A1" s="533" t="s">
        <v>578</v>
      </c>
      <c r="B1" s="534"/>
      <c r="C1" s="534"/>
      <c r="D1" s="534"/>
      <c r="E1" s="534"/>
    </row>
    <row r="2" spans="1:5" x14ac:dyDescent="0.2">
      <c r="A2" s="593" t="s">
        <v>294</v>
      </c>
      <c r="B2" s="593"/>
      <c r="C2" s="593"/>
      <c r="D2" s="593"/>
      <c r="E2" s="593"/>
    </row>
    <row r="3" spans="1:5" ht="63.75" customHeight="1" x14ac:dyDescent="0.2">
      <c r="A3" s="112"/>
      <c r="B3" s="272" t="s">
        <v>392</v>
      </c>
      <c r="C3" s="272" t="s">
        <v>391</v>
      </c>
      <c r="D3" s="272" t="s">
        <v>390</v>
      </c>
      <c r="E3" s="272" t="s">
        <v>389</v>
      </c>
    </row>
    <row r="4" spans="1:5" x14ac:dyDescent="0.2">
      <c r="A4" s="114" t="s">
        <v>34</v>
      </c>
      <c r="B4" s="334">
        <v>37711</v>
      </c>
      <c r="C4" s="334">
        <v>405</v>
      </c>
      <c r="D4" s="115">
        <v>2.1</v>
      </c>
      <c r="E4" s="115">
        <v>0.3</v>
      </c>
    </row>
    <row r="5" spans="1:5" x14ac:dyDescent="0.2">
      <c r="A5" s="114" t="s">
        <v>152</v>
      </c>
      <c r="B5" s="334">
        <v>88551</v>
      </c>
      <c r="C5" s="334"/>
      <c r="D5" s="115">
        <v>4.8</v>
      </c>
      <c r="E5" s="115"/>
    </row>
    <row r="6" spans="1:5" x14ac:dyDescent="0.2">
      <c r="A6" s="114" t="s">
        <v>47</v>
      </c>
      <c r="B6" s="334">
        <v>25221</v>
      </c>
      <c r="C6" s="334">
        <v>15</v>
      </c>
      <c r="D6" s="115">
        <v>1.4</v>
      </c>
      <c r="E6" s="115">
        <v>0</v>
      </c>
    </row>
    <row r="7" spans="1:5" x14ac:dyDescent="0.2">
      <c r="A7" s="114" t="s">
        <v>35</v>
      </c>
      <c r="B7" s="334">
        <v>48285</v>
      </c>
      <c r="C7" s="334">
        <v>1</v>
      </c>
      <c r="D7" s="115">
        <v>2.6</v>
      </c>
      <c r="E7" s="115">
        <v>0</v>
      </c>
    </row>
    <row r="8" spans="1:5" x14ac:dyDescent="0.2">
      <c r="A8" s="114" t="s">
        <v>153</v>
      </c>
      <c r="B8" s="334">
        <v>71141</v>
      </c>
      <c r="C8" s="334"/>
      <c r="D8" s="115">
        <v>3.9</v>
      </c>
      <c r="E8" s="115"/>
    </row>
    <row r="9" spans="1:5" x14ac:dyDescent="0.2">
      <c r="A9" s="114" t="s">
        <v>54</v>
      </c>
      <c r="B9" s="334">
        <v>56683</v>
      </c>
      <c r="C9" s="334">
        <v>116</v>
      </c>
      <c r="D9" s="115">
        <v>3.1</v>
      </c>
      <c r="E9" s="115">
        <v>0.1</v>
      </c>
    </row>
    <row r="10" spans="1:5" x14ac:dyDescent="0.2">
      <c r="A10" s="114" t="s">
        <v>154</v>
      </c>
      <c r="B10" s="334">
        <v>75290</v>
      </c>
      <c r="C10" s="334"/>
      <c r="D10" s="115">
        <v>4.0999999999999996</v>
      </c>
      <c r="E10" s="115"/>
    </row>
    <row r="11" spans="1:5" x14ac:dyDescent="0.2">
      <c r="A11" s="114" t="s">
        <v>43</v>
      </c>
      <c r="B11" s="334">
        <v>382322</v>
      </c>
      <c r="C11" s="334">
        <v>1844</v>
      </c>
      <c r="D11" s="115">
        <v>20.8</v>
      </c>
      <c r="E11" s="115">
        <v>1.6</v>
      </c>
    </row>
    <row r="12" spans="1:5" x14ac:dyDescent="0.2">
      <c r="A12" s="114" t="s">
        <v>155</v>
      </c>
      <c r="B12" s="334">
        <v>23907</v>
      </c>
      <c r="C12" s="334">
        <v>22</v>
      </c>
      <c r="D12" s="115">
        <v>1.3</v>
      </c>
      <c r="E12" s="115">
        <v>0</v>
      </c>
    </row>
    <row r="13" spans="1:5" x14ac:dyDescent="0.2">
      <c r="A13" s="116" t="s">
        <v>156</v>
      </c>
      <c r="B13" s="336">
        <v>809113</v>
      </c>
      <c r="C13" s="336">
        <v>2402</v>
      </c>
      <c r="D13" s="117">
        <v>44</v>
      </c>
      <c r="E13" s="117">
        <v>2</v>
      </c>
    </row>
    <row r="14" spans="1:5" ht="6" customHeight="1" x14ac:dyDescent="0.2">
      <c r="A14" s="114"/>
      <c r="B14" s="334"/>
      <c r="C14" s="334"/>
      <c r="D14" s="115"/>
      <c r="E14" s="115"/>
    </row>
    <row r="15" spans="1:5" x14ac:dyDescent="0.2">
      <c r="A15" s="114" t="s">
        <v>110</v>
      </c>
      <c r="B15" s="334">
        <v>2036</v>
      </c>
      <c r="C15" s="334"/>
      <c r="D15" s="115">
        <v>0.1</v>
      </c>
      <c r="E15" s="115"/>
    </row>
    <row r="16" spans="1:5" x14ac:dyDescent="0.2">
      <c r="A16" s="114" t="s">
        <v>18</v>
      </c>
      <c r="B16" s="334">
        <v>25480</v>
      </c>
      <c r="C16" s="334">
        <v>2</v>
      </c>
      <c r="D16" s="115">
        <v>1.4</v>
      </c>
      <c r="E16" s="115">
        <v>0</v>
      </c>
    </row>
    <row r="17" spans="1:5" x14ac:dyDescent="0.2">
      <c r="A17" s="114" t="s">
        <v>146</v>
      </c>
      <c r="B17" s="334">
        <v>46883</v>
      </c>
      <c r="C17" s="334">
        <v>0</v>
      </c>
      <c r="D17" s="115">
        <v>2.6</v>
      </c>
      <c r="E17" s="115">
        <v>0</v>
      </c>
    </row>
    <row r="18" spans="1:5" x14ac:dyDescent="0.2">
      <c r="A18" s="114" t="s">
        <v>147</v>
      </c>
      <c r="B18" s="334">
        <v>128127</v>
      </c>
      <c r="C18" s="334">
        <v>14224</v>
      </c>
      <c r="D18" s="115">
        <v>7</v>
      </c>
      <c r="E18" s="115">
        <v>12</v>
      </c>
    </row>
    <row r="19" spans="1:5" x14ac:dyDescent="0.2">
      <c r="A19" s="114" t="s">
        <v>23</v>
      </c>
      <c r="B19" s="334">
        <v>14061</v>
      </c>
      <c r="C19" s="334">
        <v>0</v>
      </c>
      <c r="D19" s="115">
        <v>0.8</v>
      </c>
      <c r="E19" s="115">
        <v>0</v>
      </c>
    </row>
    <row r="20" spans="1:5" x14ac:dyDescent="0.2">
      <c r="A20" s="114" t="s">
        <v>10</v>
      </c>
      <c r="B20" s="334">
        <v>272071</v>
      </c>
      <c r="C20" s="334">
        <v>435</v>
      </c>
      <c r="D20" s="115">
        <v>14.8</v>
      </c>
      <c r="E20" s="115">
        <v>0.4</v>
      </c>
    </row>
    <row r="21" spans="1:5" x14ac:dyDescent="0.2">
      <c r="A21" s="114" t="s">
        <v>148</v>
      </c>
      <c r="B21" s="334">
        <v>47331</v>
      </c>
      <c r="C21" s="334">
        <v>3759</v>
      </c>
      <c r="D21" s="115">
        <v>2.6</v>
      </c>
      <c r="E21" s="115">
        <v>3.2</v>
      </c>
    </row>
    <row r="22" spans="1:5" x14ac:dyDescent="0.2">
      <c r="A22" s="116" t="s">
        <v>166</v>
      </c>
      <c r="B22" s="336">
        <v>535989</v>
      </c>
      <c r="C22" s="336">
        <v>18421</v>
      </c>
      <c r="D22" s="117">
        <v>29.2</v>
      </c>
      <c r="E22" s="117">
        <v>15.5</v>
      </c>
    </row>
    <row r="23" spans="1:5" ht="9" customHeight="1" x14ac:dyDescent="0.2">
      <c r="A23" s="114"/>
      <c r="B23" s="334"/>
      <c r="C23" s="334"/>
      <c r="D23" s="115"/>
      <c r="E23" s="115"/>
    </row>
    <row r="24" spans="1:5" x14ac:dyDescent="0.2">
      <c r="A24" s="114" t="s">
        <v>157</v>
      </c>
      <c r="B24" s="334">
        <v>9743</v>
      </c>
      <c r="C24" s="334"/>
      <c r="D24" s="115">
        <v>0.5</v>
      </c>
      <c r="E24" s="115"/>
    </row>
    <row r="25" spans="1:5" x14ac:dyDescent="0.2">
      <c r="A25" s="114" t="s">
        <v>79</v>
      </c>
      <c r="B25" s="334">
        <v>15105</v>
      </c>
      <c r="C25" s="334">
        <v>96</v>
      </c>
      <c r="D25" s="115">
        <v>0.8</v>
      </c>
      <c r="E25" s="115">
        <v>0.1</v>
      </c>
    </row>
    <row r="26" spans="1:5" x14ac:dyDescent="0.2">
      <c r="A26" s="114" t="s">
        <v>69</v>
      </c>
      <c r="B26" s="334">
        <v>4600</v>
      </c>
      <c r="C26" s="334"/>
      <c r="D26" s="115">
        <v>0.3</v>
      </c>
      <c r="E26" s="115"/>
    </row>
    <row r="27" spans="1:5" x14ac:dyDescent="0.2">
      <c r="A27" s="114" t="s">
        <v>158</v>
      </c>
      <c r="B27" s="334">
        <v>202506</v>
      </c>
      <c r="C27" s="334">
        <v>52066</v>
      </c>
      <c r="D27" s="115">
        <v>11</v>
      </c>
      <c r="E27" s="115">
        <v>43.9</v>
      </c>
    </row>
    <row r="28" spans="1:5" x14ac:dyDescent="0.2">
      <c r="A28" s="114" t="s">
        <v>84</v>
      </c>
      <c r="B28" s="334">
        <v>6540</v>
      </c>
      <c r="C28" s="334"/>
      <c r="D28" s="115">
        <v>0.4</v>
      </c>
      <c r="E28" s="115"/>
    </row>
    <row r="29" spans="1:5" x14ac:dyDescent="0.2">
      <c r="A29" s="114" t="s">
        <v>159</v>
      </c>
      <c r="B29" s="334">
        <v>77577</v>
      </c>
      <c r="C29" s="334">
        <v>22659</v>
      </c>
      <c r="D29" s="115">
        <v>4.2</v>
      </c>
      <c r="E29" s="115">
        <v>19.100000000000001</v>
      </c>
    </row>
    <row r="30" spans="1:5" x14ac:dyDescent="0.2">
      <c r="A30" s="114" t="s">
        <v>160</v>
      </c>
      <c r="B30" s="334">
        <v>5017</v>
      </c>
      <c r="C30" s="334"/>
      <c r="D30" s="115">
        <v>0.3</v>
      </c>
      <c r="E30" s="115"/>
    </row>
    <row r="31" spans="1:5" x14ac:dyDescent="0.2">
      <c r="A31" s="114" t="s">
        <v>71</v>
      </c>
      <c r="B31" s="334">
        <v>20962</v>
      </c>
      <c r="C31" s="334"/>
      <c r="D31" s="115">
        <v>1.1000000000000001</v>
      </c>
      <c r="E31" s="115"/>
    </row>
    <row r="32" spans="1:5" x14ac:dyDescent="0.2">
      <c r="A32" s="114" t="s">
        <v>161</v>
      </c>
      <c r="B32" s="334">
        <v>52503</v>
      </c>
      <c r="C32" s="334">
        <v>7471</v>
      </c>
      <c r="D32" s="115">
        <v>2.9</v>
      </c>
      <c r="E32" s="115">
        <v>6.3</v>
      </c>
    </row>
    <row r="33" spans="1:5" x14ac:dyDescent="0.2">
      <c r="A33" s="116" t="s">
        <v>162</v>
      </c>
      <c r="B33" s="336">
        <v>394551</v>
      </c>
      <c r="C33" s="336">
        <v>82291</v>
      </c>
      <c r="D33" s="117">
        <v>21.5</v>
      </c>
      <c r="E33" s="117">
        <v>69.400000000000006</v>
      </c>
    </row>
    <row r="34" spans="1:5" ht="7.5" customHeight="1" x14ac:dyDescent="0.2">
      <c r="A34" s="114"/>
      <c r="B34" s="334"/>
      <c r="C34" s="334"/>
      <c r="D34" s="115"/>
      <c r="E34" s="115"/>
    </row>
    <row r="35" spans="1:5" x14ac:dyDescent="0.2">
      <c r="A35" s="114" t="s">
        <v>96</v>
      </c>
      <c r="B35" s="334">
        <v>19722</v>
      </c>
      <c r="C35" s="334">
        <v>1</v>
      </c>
      <c r="D35" s="115">
        <v>1.1000000000000001</v>
      </c>
      <c r="E35" s="115">
        <v>0</v>
      </c>
    </row>
    <row r="36" spans="1:5" x14ac:dyDescent="0.2">
      <c r="A36" s="114" t="s">
        <v>98</v>
      </c>
      <c r="B36" s="334">
        <v>36518</v>
      </c>
      <c r="C36" s="334">
        <v>83</v>
      </c>
      <c r="D36" s="115">
        <v>2</v>
      </c>
      <c r="E36" s="115">
        <v>0.1</v>
      </c>
    </row>
    <row r="37" spans="1:5" x14ac:dyDescent="0.2">
      <c r="A37" s="114" t="s">
        <v>92</v>
      </c>
      <c r="B37" s="334">
        <v>6325</v>
      </c>
      <c r="C37" s="334">
        <v>1865</v>
      </c>
      <c r="D37" s="115">
        <v>0.3</v>
      </c>
      <c r="E37" s="115">
        <v>1.6</v>
      </c>
    </row>
    <row r="38" spans="1:5" x14ac:dyDescent="0.2">
      <c r="A38" s="114" t="s">
        <v>163</v>
      </c>
      <c r="B38" s="334">
        <v>19632</v>
      </c>
      <c r="C38" s="334">
        <v>2275</v>
      </c>
      <c r="D38" s="115">
        <v>1.1000000000000001</v>
      </c>
      <c r="E38" s="115">
        <v>1.9</v>
      </c>
    </row>
    <row r="39" spans="1:5" x14ac:dyDescent="0.2">
      <c r="A39" s="116" t="s">
        <v>165</v>
      </c>
      <c r="B39" s="336">
        <v>82197</v>
      </c>
      <c r="C39" s="336">
        <v>4224</v>
      </c>
      <c r="D39" s="117">
        <v>4.5</v>
      </c>
      <c r="E39" s="117">
        <v>3.6</v>
      </c>
    </row>
    <row r="40" spans="1:5" ht="5.25" customHeight="1" x14ac:dyDescent="0.2">
      <c r="A40" s="116"/>
      <c r="B40" s="336"/>
      <c r="C40" s="336"/>
      <c r="D40" s="117"/>
      <c r="E40" s="117"/>
    </row>
    <row r="41" spans="1:5" x14ac:dyDescent="0.2">
      <c r="A41" s="116" t="s">
        <v>60</v>
      </c>
      <c r="B41" s="336">
        <v>10749</v>
      </c>
      <c r="C41" s="336"/>
      <c r="D41" s="117">
        <v>0.6</v>
      </c>
      <c r="E41" s="117"/>
    </row>
    <row r="42" spans="1:5" ht="7.5" customHeight="1" x14ac:dyDescent="0.2">
      <c r="A42" s="114"/>
      <c r="B42" s="334"/>
      <c r="C42" s="334"/>
      <c r="D42" s="115"/>
      <c r="E42" s="115"/>
    </row>
    <row r="43" spans="1:5" x14ac:dyDescent="0.2">
      <c r="A43" s="114" t="s">
        <v>229</v>
      </c>
      <c r="B43" s="334">
        <v>2143</v>
      </c>
      <c r="C43" s="334">
        <v>167</v>
      </c>
      <c r="D43" s="115">
        <v>0.1</v>
      </c>
      <c r="E43" s="115">
        <v>0.1</v>
      </c>
    </row>
    <row r="44" spans="1:5" x14ac:dyDescent="0.2">
      <c r="A44" s="114" t="s">
        <v>150</v>
      </c>
      <c r="B44" s="334">
        <v>1164</v>
      </c>
      <c r="C44" s="334">
        <v>11139</v>
      </c>
      <c r="D44" s="115">
        <v>0.1</v>
      </c>
      <c r="E44" s="115">
        <v>9.4</v>
      </c>
    </row>
    <row r="45" spans="1:5" x14ac:dyDescent="0.2">
      <c r="A45" s="116" t="s">
        <v>151</v>
      </c>
      <c r="B45" s="336">
        <v>3307</v>
      </c>
      <c r="C45" s="336">
        <v>11306</v>
      </c>
      <c r="D45" s="117">
        <v>0.2</v>
      </c>
      <c r="E45" s="117">
        <v>9.5</v>
      </c>
    </row>
    <row r="46" spans="1:5" x14ac:dyDescent="0.2">
      <c r="A46" s="116"/>
      <c r="B46" s="336"/>
      <c r="C46" s="336"/>
      <c r="D46" s="117"/>
      <c r="E46" s="117"/>
    </row>
    <row r="47" spans="1:5" x14ac:dyDescent="0.2">
      <c r="A47" s="114" t="s">
        <v>236</v>
      </c>
      <c r="B47" s="334">
        <v>1691369</v>
      </c>
      <c r="C47" s="334">
        <v>93978</v>
      </c>
      <c r="D47" s="115">
        <v>92.1</v>
      </c>
      <c r="E47" s="115">
        <v>79.2</v>
      </c>
    </row>
    <row r="48" spans="1:5" x14ac:dyDescent="0.2">
      <c r="A48" s="142" t="s">
        <v>230</v>
      </c>
      <c r="B48" s="340">
        <v>145665</v>
      </c>
      <c r="C48" s="340">
        <v>24666</v>
      </c>
      <c r="D48" s="135">
        <v>7.9</v>
      </c>
      <c r="E48" s="135">
        <v>20.8</v>
      </c>
    </row>
    <row r="49" spans="1:5" x14ac:dyDescent="0.2">
      <c r="A49" s="123" t="s">
        <v>164</v>
      </c>
      <c r="B49" s="335">
        <v>1837034</v>
      </c>
      <c r="C49" s="335">
        <v>118644</v>
      </c>
      <c r="D49" s="124">
        <v>100</v>
      </c>
      <c r="E49" s="124">
        <v>100</v>
      </c>
    </row>
    <row r="50" spans="1:5" ht="6" customHeight="1" x14ac:dyDescent="0.2">
      <c r="A50" s="116"/>
      <c r="B50" s="336"/>
      <c r="C50" s="336"/>
      <c r="D50" s="117"/>
      <c r="E50" s="117"/>
    </row>
    <row r="51" spans="1:5" x14ac:dyDescent="0.2">
      <c r="A51" s="123" t="s">
        <v>253</v>
      </c>
      <c r="B51" s="335"/>
      <c r="C51" s="335"/>
      <c r="D51" s="124"/>
      <c r="E51" s="124"/>
    </row>
    <row r="52" spans="1:5" x14ac:dyDescent="0.2">
      <c r="A52" s="114" t="s">
        <v>254</v>
      </c>
      <c r="B52" s="338">
        <v>1070092</v>
      </c>
      <c r="C52" s="338">
        <v>104232</v>
      </c>
      <c r="D52" s="209">
        <v>58</v>
      </c>
      <c r="E52" s="209">
        <v>88</v>
      </c>
    </row>
    <row r="53" spans="1:5" x14ac:dyDescent="0.2">
      <c r="A53" s="114" t="s">
        <v>255</v>
      </c>
      <c r="B53" s="338">
        <v>626711</v>
      </c>
      <c r="C53" s="338">
        <v>14007</v>
      </c>
      <c r="D53" s="209">
        <v>34</v>
      </c>
      <c r="E53" s="209">
        <v>12</v>
      </c>
    </row>
    <row r="54" spans="1:5" ht="13.9" customHeight="1" x14ac:dyDescent="0.2">
      <c r="A54" s="210" t="s">
        <v>256</v>
      </c>
      <c r="B54" s="339">
        <v>139103</v>
      </c>
      <c r="C54" s="339">
        <v>406</v>
      </c>
      <c r="D54" s="211">
        <v>8</v>
      </c>
      <c r="E54" s="211">
        <v>0</v>
      </c>
    </row>
    <row r="55" spans="1:5" ht="12" customHeight="1" x14ac:dyDescent="0.2">
      <c r="A55" s="114"/>
      <c r="B55" s="226"/>
      <c r="C55" s="209"/>
      <c r="D55" s="209"/>
      <c r="E55" s="209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60" zoomScaleNormal="100" workbookViewId="0">
      <selection activeCell="H37" sqref="H37"/>
    </sheetView>
  </sheetViews>
  <sheetFormatPr defaultRowHeight="12.75" x14ac:dyDescent="0.2"/>
  <cols>
    <col min="1" max="1" width="18.85546875" style="58" customWidth="1"/>
    <col min="2" max="2" width="14.42578125" style="58" customWidth="1"/>
    <col min="3" max="3" width="15.42578125" style="58" customWidth="1"/>
    <col min="4" max="4" width="14.28515625" style="58" customWidth="1"/>
    <col min="5" max="5" width="14.7109375" style="58" customWidth="1"/>
    <col min="6" max="16384" width="9.140625" style="58"/>
  </cols>
  <sheetData>
    <row r="1" spans="1:5" ht="25.5" customHeight="1" x14ac:dyDescent="0.2">
      <c r="A1" s="564" t="s">
        <v>582</v>
      </c>
      <c r="B1" s="565"/>
      <c r="C1" s="565"/>
      <c r="D1" s="565"/>
      <c r="E1" s="565"/>
    </row>
    <row r="2" spans="1:5" x14ac:dyDescent="0.2">
      <c r="A2" s="112"/>
      <c r="B2" s="594">
        <v>2006</v>
      </c>
      <c r="C2" s="594"/>
      <c r="D2" s="594">
        <v>2008</v>
      </c>
      <c r="E2" s="594"/>
    </row>
    <row r="3" spans="1:5" ht="54" customHeight="1" x14ac:dyDescent="0.2">
      <c r="A3" s="112"/>
      <c r="B3" s="113" t="s">
        <v>579</v>
      </c>
      <c r="C3" s="113" t="s">
        <v>580</v>
      </c>
      <c r="D3" s="113" t="s">
        <v>581</v>
      </c>
      <c r="E3" s="113" t="s">
        <v>580</v>
      </c>
    </row>
    <row r="4" spans="1:5" x14ac:dyDescent="0.2">
      <c r="A4" s="114" t="s">
        <v>34</v>
      </c>
      <c r="B4" s="209">
        <v>8.4</v>
      </c>
      <c r="C4" s="209">
        <v>74</v>
      </c>
      <c r="D4" s="209">
        <v>9.8000000000000007</v>
      </c>
      <c r="E4" s="209">
        <v>89</v>
      </c>
    </row>
    <row r="5" spans="1:5" x14ac:dyDescent="0.2">
      <c r="A5" s="114" t="s">
        <v>152</v>
      </c>
      <c r="B5" s="209">
        <v>8.4</v>
      </c>
      <c r="C5" s="209">
        <v>74</v>
      </c>
      <c r="D5" s="209">
        <v>7.5</v>
      </c>
      <c r="E5" s="209">
        <v>68</v>
      </c>
    </row>
    <row r="6" spans="1:5" x14ac:dyDescent="0.2">
      <c r="A6" s="114" t="s">
        <v>47</v>
      </c>
      <c r="B6" s="209">
        <v>7.3</v>
      </c>
      <c r="C6" s="209">
        <v>64</v>
      </c>
      <c r="D6" s="209">
        <v>5.4</v>
      </c>
      <c r="E6" s="209">
        <v>49</v>
      </c>
    </row>
    <row r="7" spans="1:5" x14ac:dyDescent="0.2">
      <c r="A7" s="114" t="s">
        <v>35</v>
      </c>
      <c r="B7" s="209">
        <v>6.5</v>
      </c>
      <c r="C7" s="209">
        <v>58</v>
      </c>
      <c r="D7" s="209">
        <v>7.7</v>
      </c>
      <c r="E7" s="209">
        <v>70</v>
      </c>
    </row>
    <row r="8" spans="1:5" x14ac:dyDescent="0.2">
      <c r="A8" s="114" t="s">
        <v>153</v>
      </c>
      <c r="B8" s="209">
        <v>11.3</v>
      </c>
      <c r="C8" s="209">
        <v>99</v>
      </c>
      <c r="D8" s="209">
        <v>10.199999999999999</v>
      </c>
      <c r="E8" s="209">
        <v>92</v>
      </c>
    </row>
    <row r="9" spans="1:5" x14ac:dyDescent="0.2">
      <c r="A9" s="114" t="s">
        <v>54</v>
      </c>
      <c r="B9" s="209">
        <v>9.6999999999999993</v>
      </c>
      <c r="C9" s="209">
        <v>85</v>
      </c>
      <c r="D9" s="209">
        <v>9.3000000000000007</v>
      </c>
      <c r="E9" s="209">
        <v>85</v>
      </c>
    </row>
    <row r="10" spans="1:5" x14ac:dyDescent="0.2">
      <c r="A10" s="114" t="s">
        <v>154</v>
      </c>
      <c r="B10" s="209">
        <v>10.8</v>
      </c>
      <c r="C10" s="209">
        <v>95</v>
      </c>
      <c r="D10" s="209">
        <v>10.4</v>
      </c>
      <c r="E10" s="209">
        <v>94</v>
      </c>
    </row>
    <row r="11" spans="1:5" x14ac:dyDescent="0.2">
      <c r="A11" s="114" t="s">
        <v>43</v>
      </c>
      <c r="B11" s="209">
        <v>20.7</v>
      </c>
      <c r="C11" s="209">
        <v>183</v>
      </c>
      <c r="D11" s="209">
        <v>17.899999999999999</v>
      </c>
      <c r="E11" s="209">
        <v>162</v>
      </c>
    </row>
    <row r="12" spans="1:5" x14ac:dyDescent="0.2">
      <c r="A12" s="114" t="s">
        <v>155</v>
      </c>
      <c r="B12" s="209">
        <v>7.7</v>
      </c>
      <c r="C12" s="209">
        <v>68</v>
      </c>
      <c r="D12" s="209">
        <v>8.9</v>
      </c>
      <c r="E12" s="209">
        <v>81</v>
      </c>
    </row>
    <row r="13" spans="1:5" x14ac:dyDescent="0.2">
      <c r="A13" s="116" t="s">
        <v>156</v>
      </c>
      <c r="B13" s="214">
        <v>12.6</v>
      </c>
      <c r="C13" s="214">
        <v>111</v>
      </c>
      <c r="D13" s="214">
        <v>11.4</v>
      </c>
      <c r="E13" s="214">
        <v>103</v>
      </c>
    </row>
    <row r="14" spans="1:5" ht="6" customHeight="1" x14ac:dyDescent="0.2">
      <c r="A14" s="114"/>
      <c r="B14" s="209"/>
      <c r="C14" s="209"/>
      <c r="D14" s="215"/>
      <c r="E14" s="215"/>
    </row>
    <row r="15" spans="1:5" x14ac:dyDescent="0.2">
      <c r="A15" s="114" t="s">
        <v>110</v>
      </c>
      <c r="B15" s="209">
        <v>3.9</v>
      </c>
      <c r="C15" s="209">
        <v>34</v>
      </c>
      <c r="D15" s="209">
        <v>5.8</v>
      </c>
      <c r="E15" s="209">
        <v>53</v>
      </c>
    </row>
    <row r="16" spans="1:5" x14ac:dyDescent="0.2">
      <c r="A16" s="114" t="s">
        <v>18</v>
      </c>
      <c r="B16" s="209">
        <v>5.9</v>
      </c>
      <c r="C16" s="209">
        <v>52</v>
      </c>
      <c r="D16" s="209">
        <v>6.3</v>
      </c>
      <c r="E16" s="209">
        <v>57</v>
      </c>
    </row>
    <row r="17" spans="1:5" x14ac:dyDescent="0.2">
      <c r="A17" s="114" t="s">
        <v>146</v>
      </c>
      <c r="B17" s="209">
        <v>10.7</v>
      </c>
      <c r="C17" s="209">
        <v>95</v>
      </c>
      <c r="D17" s="209">
        <v>8.6999999999999993</v>
      </c>
      <c r="E17" s="209">
        <v>79</v>
      </c>
    </row>
    <row r="18" spans="1:5" x14ac:dyDescent="0.2">
      <c r="A18" s="114" t="s">
        <v>147</v>
      </c>
      <c r="B18" s="209">
        <v>17</v>
      </c>
      <c r="C18" s="209">
        <v>150</v>
      </c>
      <c r="D18" s="209">
        <v>16.899999999999999</v>
      </c>
      <c r="E18" s="209">
        <v>153</v>
      </c>
    </row>
    <row r="19" spans="1:5" x14ac:dyDescent="0.2">
      <c r="A19" s="114" t="s">
        <v>23</v>
      </c>
      <c r="B19" s="209">
        <v>7</v>
      </c>
      <c r="C19" s="209">
        <v>62</v>
      </c>
      <c r="D19" s="209">
        <v>9.4</v>
      </c>
      <c r="E19" s="209">
        <v>85</v>
      </c>
    </row>
    <row r="20" spans="1:5" x14ac:dyDescent="0.2">
      <c r="A20" s="114" t="s">
        <v>10</v>
      </c>
      <c r="B20" s="209">
        <v>16.399999999999999</v>
      </c>
      <c r="C20" s="209">
        <v>145</v>
      </c>
      <c r="D20" s="209">
        <v>15</v>
      </c>
      <c r="E20" s="209">
        <v>136</v>
      </c>
    </row>
    <row r="21" spans="1:5" x14ac:dyDescent="0.2">
      <c r="A21" s="114" t="s">
        <v>148</v>
      </c>
      <c r="B21" s="209">
        <v>7.6</v>
      </c>
      <c r="C21" s="209">
        <v>67</v>
      </c>
      <c r="D21" s="209">
        <v>9.6</v>
      </c>
      <c r="E21" s="209">
        <v>87</v>
      </c>
    </row>
    <row r="22" spans="1:5" x14ac:dyDescent="0.2">
      <c r="A22" s="116" t="s">
        <v>166</v>
      </c>
      <c r="B22" s="214">
        <v>13.3</v>
      </c>
      <c r="C22" s="214">
        <v>117</v>
      </c>
      <c r="D22" s="214">
        <v>12.8</v>
      </c>
      <c r="E22" s="214">
        <v>116</v>
      </c>
    </row>
    <row r="23" spans="1:5" ht="6" customHeight="1" x14ac:dyDescent="0.2">
      <c r="A23" s="114"/>
      <c r="B23" s="215"/>
      <c r="C23" s="209"/>
      <c r="D23" s="215"/>
      <c r="E23" s="215"/>
    </row>
    <row r="24" spans="1:5" x14ac:dyDescent="0.2">
      <c r="A24" s="114" t="s">
        <v>157</v>
      </c>
      <c r="B24" s="209">
        <v>8.4</v>
      </c>
      <c r="C24" s="209">
        <v>74</v>
      </c>
      <c r="D24" s="209">
        <v>10.3</v>
      </c>
      <c r="E24" s="209">
        <v>93</v>
      </c>
    </row>
    <row r="25" spans="1:5" x14ac:dyDescent="0.2">
      <c r="A25" s="114" t="s">
        <v>79</v>
      </c>
      <c r="B25" s="209">
        <v>6.3</v>
      </c>
      <c r="C25" s="209">
        <v>56</v>
      </c>
      <c r="D25" s="209">
        <v>9.9</v>
      </c>
      <c r="E25" s="209">
        <v>90</v>
      </c>
    </row>
    <row r="26" spans="1:5" x14ac:dyDescent="0.2">
      <c r="A26" s="114" t="s">
        <v>69</v>
      </c>
      <c r="B26" s="209">
        <v>5.2</v>
      </c>
      <c r="C26" s="209">
        <v>46</v>
      </c>
      <c r="D26" s="209">
        <v>7</v>
      </c>
      <c r="E26" s="209">
        <v>63</v>
      </c>
    </row>
    <row r="27" spans="1:5" x14ac:dyDescent="0.2">
      <c r="A27" s="114" t="s">
        <v>158</v>
      </c>
      <c r="B27" s="209">
        <v>12.7</v>
      </c>
      <c r="C27" s="209">
        <v>112</v>
      </c>
      <c r="D27" s="209">
        <v>13</v>
      </c>
      <c r="E27" s="209">
        <v>117</v>
      </c>
    </row>
    <row r="28" spans="1:5" x14ac:dyDescent="0.2">
      <c r="A28" s="114" t="s">
        <v>84</v>
      </c>
      <c r="B28" s="209">
        <v>7.4</v>
      </c>
      <c r="C28" s="209">
        <v>66</v>
      </c>
      <c r="D28" s="209">
        <v>6.4</v>
      </c>
      <c r="E28" s="209">
        <v>58</v>
      </c>
    </row>
    <row r="29" spans="1:5" x14ac:dyDescent="0.2">
      <c r="A29" s="114" t="s">
        <v>159</v>
      </c>
      <c r="B29" s="209">
        <v>9.3000000000000007</v>
      </c>
      <c r="C29" s="209">
        <v>83</v>
      </c>
      <c r="D29" s="209">
        <v>12.9</v>
      </c>
      <c r="E29" s="209">
        <v>117</v>
      </c>
    </row>
    <row r="30" spans="1:5" x14ac:dyDescent="0.2">
      <c r="A30" s="114" t="s">
        <v>160</v>
      </c>
      <c r="B30" s="209">
        <v>4.0999999999999996</v>
      </c>
      <c r="C30" s="209">
        <v>36</v>
      </c>
      <c r="D30" s="209">
        <v>3.6</v>
      </c>
      <c r="E30" s="209">
        <v>32</v>
      </c>
    </row>
    <row r="31" spans="1:5" x14ac:dyDescent="0.2">
      <c r="A31" s="114" t="s">
        <v>71</v>
      </c>
      <c r="B31" s="209">
        <v>6.3</v>
      </c>
      <c r="C31" s="209">
        <v>56</v>
      </c>
      <c r="D31" s="209">
        <v>8.1</v>
      </c>
      <c r="E31" s="209">
        <v>73</v>
      </c>
    </row>
    <row r="32" spans="1:5" x14ac:dyDescent="0.2">
      <c r="A32" s="114" t="s">
        <v>161</v>
      </c>
      <c r="B32" s="209">
        <v>6.4</v>
      </c>
      <c r="C32" s="209">
        <v>56</v>
      </c>
      <c r="D32" s="209">
        <v>8.3000000000000007</v>
      </c>
      <c r="E32" s="209">
        <v>75</v>
      </c>
    </row>
    <row r="33" spans="1:5" x14ac:dyDescent="0.2">
      <c r="A33" s="116" t="s">
        <v>162</v>
      </c>
      <c r="B33" s="214">
        <v>9.6999999999999993</v>
      </c>
      <c r="C33" s="214">
        <v>86</v>
      </c>
      <c r="D33" s="214">
        <v>10.9</v>
      </c>
      <c r="E33" s="214">
        <v>99</v>
      </c>
    </row>
    <row r="34" spans="1:5" ht="8.25" customHeight="1" x14ac:dyDescent="0.2">
      <c r="A34" s="114"/>
      <c r="B34" s="215"/>
      <c r="C34" s="209"/>
      <c r="D34" s="215"/>
      <c r="E34" s="215"/>
    </row>
    <row r="35" spans="1:5" x14ac:dyDescent="0.2">
      <c r="A35" s="114" t="s">
        <v>96</v>
      </c>
      <c r="B35" s="209">
        <v>4.5999999999999996</v>
      </c>
      <c r="C35" s="209">
        <v>41</v>
      </c>
      <c r="D35" s="209">
        <v>6.3</v>
      </c>
      <c r="E35" s="209">
        <v>57</v>
      </c>
    </row>
    <row r="36" spans="1:5" x14ac:dyDescent="0.2">
      <c r="A36" s="114" t="s">
        <v>98</v>
      </c>
      <c r="B36" s="209">
        <v>5.8</v>
      </c>
      <c r="C36" s="209">
        <v>51</v>
      </c>
      <c r="D36" s="209">
        <v>6.8</v>
      </c>
      <c r="E36" s="209">
        <v>62</v>
      </c>
    </row>
    <row r="37" spans="1:5" x14ac:dyDescent="0.2">
      <c r="A37" s="114" t="s">
        <v>92</v>
      </c>
      <c r="B37" s="209">
        <v>6.4</v>
      </c>
      <c r="C37" s="209">
        <v>57</v>
      </c>
      <c r="D37" s="209">
        <v>5.7</v>
      </c>
      <c r="E37" s="209">
        <v>51</v>
      </c>
    </row>
    <row r="38" spans="1:5" x14ac:dyDescent="0.2">
      <c r="A38" s="114" t="s">
        <v>163</v>
      </c>
      <c r="B38" s="209">
        <v>4.7</v>
      </c>
      <c r="C38" s="209">
        <v>42</v>
      </c>
      <c r="D38" s="209">
        <v>6.3</v>
      </c>
      <c r="E38" s="209">
        <v>57</v>
      </c>
    </row>
    <row r="39" spans="1:5" x14ac:dyDescent="0.2">
      <c r="A39" s="116" t="s">
        <v>165</v>
      </c>
      <c r="B39" s="214">
        <v>5.3</v>
      </c>
      <c r="C39" s="214">
        <v>47</v>
      </c>
      <c r="D39" s="209">
        <v>6.4</v>
      </c>
      <c r="E39" s="209">
        <v>58</v>
      </c>
    </row>
    <row r="40" spans="1:5" ht="3.75" customHeight="1" x14ac:dyDescent="0.2">
      <c r="A40" s="116"/>
      <c r="B40" s="209"/>
      <c r="C40" s="209"/>
      <c r="D40" s="215"/>
      <c r="E40" s="215"/>
    </row>
    <row r="41" spans="1:5" x14ac:dyDescent="0.2">
      <c r="A41" s="116" t="s">
        <v>60</v>
      </c>
      <c r="B41" s="214">
        <v>5.6</v>
      </c>
      <c r="C41" s="214">
        <v>49</v>
      </c>
      <c r="D41" s="214">
        <v>8.8000000000000007</v>
      </c>
      <c r="E41" s="214">
        <v>79</v>
      </c>
    </row>
    <row r="42" spans="1:5" ht="6.75" customHeight="1" x14ac:dyDescent="0.2">
      <c r="A42" s="114"/>
      <c r="B42" s="209"/>
      <c r="C42" s="209"/>
      <c r="D42" s="215"/>
      <c r="E42" s="215"/>
    </row>
    <row r="43" spans="1:5" x14ac:dyDescent="0.2">
      <c r="A43" s="114" t="s">
        <v>229</v>
      </c>
      <c r="B43" s="209">
        <v>4</v>
      </c>
      <c r="C43" s="209">
        <v>36</v>
      </c>
      <c r="D43" s="209">
        <v>3.6</v>
      </c>
      <c r="E43" s="209">
        <v>32</v>
      </c>
    </row>
    <row r="44" spans="1:5" x14ac:dyDescent="0.2">
      <c r="A44" s="114" t="s">
        <v>150</v>
      </c>
      <c r="B44" s="209">
        <v>1.3</v>
      </c>
      <c r="C44" s="209">
        <v>11</v>
      </c>
      <c r="D44" s="209">
        <v>0.5</v>
      </c>
      <c r="E44" s="209">
        <v>4</v>
      </c>
    </row>
    <row r="45" spans="1:5" x14ac:dyDescent="0.2">
      <c r="A45" s="116" t="s">
        <v>151</v>
      </c>
      <c r="B45" s="214">
        <v>1.9</v>
      </c>
      <c r="C45" s="214">
        <v>17</v>
      </c>
      <c r="D45" s="209">
        <v>1.1000000000000001</v>
      </c>
      <c r="E45" s="209">
        <v>10</v>
      </c>
    </row>
    <row r="46" spans="1:5" ht="6.75" customHeight="1" x14ac:dyDescent="0.2">
      <c r="A46" s="116"/>
      <c r="B46" s="215"/>
      <c r="C46" s="209"/>
      <c r="D46" s="215"/>
      <c r="E46" s="215"/>
    </row>
    <row r="47" spans="1:5" x14ac:dyDescent="0.2">
      <c r="A47" s="114" t="s">
        <v>236</v>
      </c>
      <c r="B47" s="209">
        <v>12</v>
      </c>
      <c r="C47" s="209">
        <v>106</v>
      </c>
      <c r="D47" s="209">
        <v>11.6</v>
      </c>
      <c r="E47" s="209">
        <v>106</v>
      </c>
    </row>
    <row r="48" spans="1:5" x14ac:dyDescent="0.2">
      <c r="A48" s="142" t="s">
        <v>230</v>
      </c>
      <c r="B48" s="216">
        <v>6</v>
      </c>
      <c r="C48" s="216">
        <v>53</v>
      </c>
      <c r="D48" s="216">
        <v>7.3</v>
      </c>
      <c r="E48" s="216">
        <v>66</v>
      </c>
    </row>
    <row r="49" spans="1:5" x14ac:dyDescent="0.2">
      <c r="A49" s="123" t="s">
        <v>164</v>
      </c>
      <c r="B49" s="217">
        <v>11.3</v>
      </c>
      <c r="C49" s="217">
        <v>100</v>
      </c>
      <c r="D49" s="217">
        <v>11.1</v>
      </c>
      <c r="E49" s="217">
        <v>100</v>
      </c>
    </row>
    <row r="50" spans="1:5" ht="6.6" customHeight="1" x14ac:dyDescent="0.2">
      <c r="A50" s="116"/>
      <c r="B50" s="215"/>
      <c r="C50" s="215"/>
      <c r="D50" s="215"/>
      <c r="E50" s="215"/>
    </row>
    <row r="51" spans="1:5" x14ac:dyDescent="0.2">
      <c r="A51" s="123" t="s">
        <v>253</v>
      </c>
      <c r="B51" s="218"/>
      <c r="C51" s="218"/>
      <c r="D51" s="218"/>
      <c r="E51" s="218"/>
    </row>
    <row r="52" spans="1:5" x14ac:dyDescent="0.2">
      <c r="A52" s="219" t="s">
        <v>254</v>
      </c>
      <c r="B52" s="220">
        <v>17.100000000000001</v>
      </c>
      <c r="C52" s="220">
        <v>151</v>
      </c>
      <c r="D52" s="460">
        <v>16</v>
      </c>
      <c r="E52" s="220">
        <v>144</v>
      </c>
    </row>
    <row r="53" spans="1:5" x14ac:dyDescent="0.2">
      <c r="A53" s="221" t="s">
        <v>255</v>
      </c>
      <c r="B53" s="222">
        <v>8.5</v>
      </c>
      <c r="C53" s="222">
        <v>75</v>
      </c>
      <c r="D53" s="222">
        <v>8.5</v>
      </c>
      <c r="E53" s="222">
        <v>77</v>
      </c>
    </row>
    <row r="54" spans="1:5" x14ac:dyDescent="0.2">
      <c r="A54" s="223" t="s">
        <v>256</v>
      </c>
      <c r="B54" s="224">
        <v>6.8</v>
      </c>
      <c r="C54" s="224">
        <v>60</v>
      </c>
      <c r="D54" s="224">
        <v>8.3000000000000007</v>
      </c>
      <c r="E54" s="224">
        <v>75</v>
      </c>
    </row>
  </sheetData>
  <mergeCells count="3">
    <mergeCell ref="A1:E1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zoomScaleNormal="100" workbookViewId="0">
      <selection activeCell="B1" sqref="B1:L1"/>
    </sheetView>
  </sheetViews>
  <sheetFormatPr defaultRowHeight="12" x14ac:dyDescent="0.2"/>
  <cols>
    <col min="1" max="1" width="0.5703125" style="347" customWidth="1"/>
    <col min="2" max="2" width="40.42578125" style="347" customWidth="1"/>
    <col min="3" max="8" width="4.42578125" style="347" customWidth="1"/>
    <col min="9" max="9" width="5.5703125" style="347" customWidth="1"/>
    <col min="10" max="12" width="4.28515625" style="347" customWidth="1"/>
    <col min="13" max="13" width="5.42578125" style="347" customWidth="1"/>
    <col min="14" max="16384" width="9.140625" style="347"/>
  </cols>
  <sheetData>
    <row r="1" spans="2:12" x14ac:dyDescent="0.2">
      <c r="B1" s="595" t="s">
        <v>468</v>
      </c>
      <c r="C1" s="595"/>
      <c r="D1" s="595"/>
      <c r="E1" s="595"/>
      <c r="F1" s="595"/>
      <c r="G1" s="595"/>
      <c r="H1" s="595"/>
      <c r="I1" s="595"/>
      <c r="J1" s="596"/>
      <c r="K1" s="596"/>
      <c r="L1" s="596"/>
    </row>
    <row r="2" spans="2:12" s="389" customFormat="1" ht="13.5" x14ac:dyDescent="0.2">
      <c r="B2" s="385"/>
      <c r="C2" s="385"/>
      <c r="D2" s="386"/>
      <c r="E2" s="386"/>
      <c r="F2" s="386"/>
      <c r="G2" s="386"/>
      <c r="H2" s="386"/>
      <c r="I2" s="387" t="s">
        <v>399</v>
      </c>
      <c r="J2" s="388"/>
      <c r="K2" s="388"/>
      <c r="L2" s="388"/>
    </row>
    <row r="3" spans="2:12" ht="14.25" customHeight="1" x14ac:dyDescent="0.2">
      <c r="B3" s="346" t="s">
        <v>295</v>
      </c>
      <c r="C3" s="346"/>
      <c r="I3" s="342">
        <v>4045</v>
      </c>
    </row>
    <row r="4" spans="2:12" ht="14.25" customHeight="1" x14ac:dyDescent="0.2">
      <c r="B4" s="346" t="s">
        <v>296</v>
      </c>
      <c r="C4" s="346"/>
      <c r="I4" s="342">
        <v>37711</v>
      </c>
    </row>
    <row r="5" spans="2:12" ht="14.25" customHeight="1" x14ac:dyDescent="0.2">
      <c r="B5" s="346" t="s">
        <v>297</v>
      </c>
      <c r="C5" s="346"/>
      <c r="I5" s="342">
        <v>9.85</v>
      </c>
    </row>
    <row r="6" spans="2:12" ht="14.25" customHeight="1" x14ac:dyDescent="0.2">
      <c r="B6" s="346" t="s">
        <v>228</v>
      </c>
      <c r="C6" s="346"/>
      <c r="I6" s="342">
        <v>111</v>
      </c>
    </row>
    <row r="7" spans="2:12" ht="14.25" customHeight="1" x14ac:dyDescent="0.2">
      <c r="B7" s="346" t="s">
        <v>298</v>
      </c>
      <c r="C7" s="346"/>
      <c r="I7" s="342">
        <v>110</v>
      </c>
    </row>
    <row r="8" spans="2:12" ht="14.25" customHeight="1" x14ac:dyDescent="0.2">
      <c r="B8" s="346" t="s">
        <v>299</v>
      </c>
      <c r="C8" s="346"/>
      <c r="I8" s="342">
        <v>193</v>
      </c>
    </row>
    <row r="9" spans="2:12" ht="14.25" customHeight="1" x14ac:dyDescent="0.2">
      <c r="B9" s="346" t="s">
        <v>300</v>
      </c>
      <c r="C9" s="346"/>
      <c r="I9" s="342">
        <v>197</v>
      </c>
    </row>
    <row r="10" spans="2:12" ht="14.25" customHeight="1" x14ac:dyDescent="0.2">
      <c r="B10" s="346" t="s">
        <v>301</v>
      </c>
      <c r="C10" s="346"/>
      <c r="I10" s="342">
        <v>2.34</v>
      </c>
    </row>
    <row r="11" spans="2:12" ht="14.25" customHeight="1" x14ac:dyDescent="0.2">
      <c r="B11" s="346" t="s">
        <v>302</v>
      </c>
      <c r="C11" s="346"/>
      <c r="I11" s="342">
        <v>29.53</v>
      </c>
    </row>
    <row r="12" spans="2:12" ht="14.25" customHeight="1" x14ac:dyDescent="0.2">
      <c r="B12" s="390" t="s">
        <v>303</v>
      </c>
      <c r="C12" s="390"/>
      <c r="I12" s="391">
        <v>7.47</v>
      </c>
    </row>
    <row r="13" spans="2:12" ht="14.25" customHeight="1" x14ac:dyDescent="0.2">
      <c r="B13" s="346" t="s">
        <v>304</v>
      </c>
      <c r="C13" s="346"/>
      <c r="I13" s="342">
        <v>6.58</v>
      </c>
    </row>
    <row r="14" spans="2:12" ht="14.25" customHeight="1" x14ac:dyDescent="0.2">
      <c r="B14" s="346" t="s">
        <v>305</v>
      </c>
      <c r="C14" s="346"/>
      <c r="I14" s="342">
        <v>2.0099999999999998</v>
      </c>
    </row>
    <row r="15" spans="2:12" ht="14.25" customHeight="1" x14ac:dyDescent="0.2">
      <c r="B15" s="346" t="s">
        <v>306</v>
      </c>
      <c r="C15" s="346"/>
      <c r="I15" s="342">
        <v>1.23</v>
      </c>
    </row>
    <row r="16" spans="2:12" ht="14.25" customHeight="1" x14ac:dyDescent="0.2">
      <c r="B16" s="346" t="s">
        <v>307</v>
      </c>
      <c r="C16" s="346"/>
      <c r="I16" s="342">
        <v>1.36</v>
      </c>
    </row>
    <row r="17" spans="2:12" ht="14.25" customHeight="1" x14ac:dyDescent="0.2">
      <c r="B17" s="390" t="s">
        <v>308</v>
      </c>
      <c r="C17" s="390"/>
      <c r="I17" s="391">
        <v>15.81</v>
      </c>
    </row>
    <row r="18" spans="2:12" ht="14.25" customHeight="1" x14ac:dyDescent="0.2">
      <c r="B18" s="346" t="s">
        <v>309</v>
      </c>
      <c r="C18" s="346"/>
      <c r="I18" s="342">
        <v>1.88</v>
      </c>
    </row>
    <row r="19" spans="2:12" ht="14.25" customHeight="1" x14ac:dyDescent="0.2">
      <c r="B19" s="346" t="s">
        <v>310</v>
      </c>
      <c r="C19" s="346"/>
      <c r="I19" s="342">
        <v>23.23</v>
      </c>
    </row>
    <row r="20" spans="2:12" ht="14.25" customHeight="1" x14ac:dyDescent="0.2">
      <c r="B20" s="346" t="s">
        <v>311</v>
      </c>
      <c r="C20" s="346"/>
      <c r="I20" s="342">
        <v>74.75</v>
      </c>
    </row>
    <row r="21" spans="2:12" ht="14.25" customHeight="1" x14ac:dyDescent="0.2">
      <c r="B21" s="346" t="s">
        <v>312</v>
      </c>
      <c r="C21" s="346"/>
      <c r="I21" s="342">
        <v>13.44</v>
      </c>
    </row>
    <row r="22" spans="2:12" ht="14.25" customHeight="1" x14ac:dyDescent="0.2">
      <c r="B22" s="346" t="s">
        <v>313</v>
      </c>
      <c r="C22" s="346"/>
      <c r="I22" s="342">
        <v>86.1</v>
      </c>
    </row>
    <row r="23" spans="2:12" ht="14.25" customHeight="1" x14ac:dyDescent="0.2">
      <c r="B23" s="346" t="s">
        <v>314</v>
      </c>
      <c r="C23" s="346"/>
      <c r="I23" s="342">
        <v>42.39</v>
      </c>
    </row>
    <row r="24" spans="2:12" ht="14.25" customHeight="1" x14ac:dyDescent="0.2">
      <c r="B24" s="346" t="s">
        <v>315</v>
      </c>
      <c r="C24" s="346"/>
      <c r="I24" s="342">
        <v>0.89</v>
      </c>
    </row>
    <row r="25" spans="2:12" ht="14.25" customHeight="1" x14ac:dyDescent="0.2">
      <c r="B25" s="346" t="s">
        <v>316</v>
      </c>
      <c r="C25" s="346"/>
      <c r="I25" s="342">
        <v>3.81</v>
      </c>
    </row>
    <row r="26" spans="2:12" ht="14.25" customHeight="1" x14ac:dyDescent="0.2">
      <c r="B26" s="350" t="s">
        <v>317</v>
      </c>
      <c r="C26" s="350"/>
      <c r="D26" s="351"/>
      <c r="E26" s="351"/>
      <c r="F26" s="351"/>
      <c r="G26" s="351"/>
      <c r="H26" s="351"/>
      <c r="I26" s="343">
        <v>5.94</v>
      </c>
    </row>
    <row r="27" spans="2:12" ht="14.25" customHeight="1" x14ac:dyDescent="0.2">
      <c r="B27" s="352" t="s">
        <v>400</v>
      </c>
      <c r="C27" s="352"/>
    </row>
    <row r="28" spans="2:12" ht="14.25" customHeight="1" x14ac:dyDescent="0.2">
      <c r="B28" s="390"/>
      <c r="C28" s="390"/>
    </row>
    <row r="29" spans="2:12" ht="14.2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4.25" customHeight="1" x14ac:dyDescent="0.2">
      <c r="B30" s="346" t="s">
        <v>318</v>
      </c>
      <c r="C30" s="342">
        <v>7.8</v>
      </c>
      <c r="D30" s="342">
        <v>8.3000000000000007</v>
      </c>
      <c r="E30" s="342">
        <v>18.899999999999999</v>
      </c>
      <c r="F30" s="342">
        <v>11</v>
      </c>
      <c r="G30" s="342">
        <v>16.5</v>
      </c>
      <c r="H30" s="342">
        <v>38.6</v>
      </c>
      <c r="I30" s="342">
        <v>26.4</v>
      </c>
      <c r="J30" s="342">
        <v>24.8</v>
      </c>
      <c r="K30" s="342">
        <v>25.8</v>
      </c>
      <c r="L30" s="342">
        <v>34.6</v>
      </c>
    </row>
    <row r="31" spans="2:12" ht="14.25" customHeight="1" x14ac:dyDescent="0.2">
      <c r="B31" s="346" t="s">
        <v>319</v>
      </c>
      <c r="C31" s="342">
        <v>0.7</v>
      </c>
      <c r="D31" s="342">
        <v>0.73</v>
      </c>
      <c r="E31" s="342">
        <v>1.39</v>
      </c>
      <c r="F31" s="342">
        <v>0.74</v>
      </c>
      <c r="G31" s="342">
        <v>1.22</v>
      </c>
      <c r="H31" s="342">
        <v>2.21</v>
      </c>
      <c r="I31" s="342">
        <v>1.43</v>
      </c>
      <c r="J31" s="342">
        <v>1.34</v>
      </c>
      <c r="K31" s="342">
        <v>1.93</v>
      </c>
      <c r="L31" s="342">
        <v>1.97</v>
      </c>
    </row>
    <row r="32" spans="2:12" ht="14.25" customHeight="1" x14ac:dyDescent="0.2">
      <c r="B32" s="346" t="s">
        <v>320</v>
      </c>
      <c r="C32" s="342">
        <v>1715</v>
      </c>
      <c r="D32" s="342">
        <v>1665</v>
      </c>
      <c r="E32" s="342">
        <v>1673</v>
      </c>
      <c r="F32" s="342">
        <v>1727</v>
      </c>
      <c r="G32" s="342">
        <v>1677</v>
      </c>
      <c r="H32" s="342">
        <v>1459</v>
      </c>
      <c r="I32" s="342">
        <v>1457</v>
      </c>
      <c r="J32" s="342">
        <v>1371</v>
      </c>
      <c r="K32" s="342">
        <v>1613</v>
      </c>
      <c r="L32" s="342">
        <v>1640</v>
      </c>
    </row>
    <row r="33" spans="2:12" ht="14.25" customHeight="1" x14ac:dyDescent="0.2">
      <c r="B33" s="354" t="s">
        <v>328</v>
      </c>
      <c r="C33" s="342">
        <v>13.3</v>
      </c>
      <c r="D33" s="342">
        <v>13.8</v>
      </c>
      <c r="E33" s="342">
        <v>31.7</v>
      </c>
      <c r="F33" s="342">
        <v>19.100000000000001</v>
      </c>
      <c r="G33" s="342">
        <v>27.6</v>
      </c>
      <c r="H33" s="342">
        <v>56.4</v>
      </c>
      <c r="I33" s="342">
        <v>38.5</v>
      </c>
      <c r="J33" s="342">
        <v>34</v>
      </c>
      <c r="K33" s="342">
        <v>41.6</v>
      </c>
      <c r="L33" s="342">
        <v>56.8</v>
      </c>
    </row>
    <row r="34" spans="2:12" ht="14.25" customHeight="1" x14ac:dyDescent="0.2">
      <c r="B34" s="346" t="s">
        <v>323</v>
      </c>
      <c r="C34" s="342">
        <v>1.37</v>
      </c>
      <c r="D34" s="342">
        <v>1.53</v>
      </c>
      <c r="E34" s="342">
        <v>2.5</v>
      </c>
      <c r="F34" s="342">
        <v>1.51</v>
      </c>
      <c r="G34" s="342">
        <v>2.37</v>
      </c>
      <c r="H34" s="342">
        <v>4.05</v>
      </c>
      <c r="I34" s="342">
        <v>2.92</v>
      </c>
      <c r="J34" s="342">
        <v>3.05</v>
      </c>
      <c r="K34" s="342">
        <v>4.8899999999999997</v>
      </c>
      <c r="L34" s="342">
        <v>3.95</v>
      </c>
    </row>
    <row r="35" spans="2:12" ht="14.25" customHeight="1" x14ac:dyDescent="0.2">
      <c r="B35" s="350" t="s">
        <v>324</v>
      </c>
      <c r="C35" s="343">
        <v>1.95</v>
      </c>
      <c r="D35" s="343">
        <v>2.08</v>
      </c>
      <c r="E35" s="343">
        <v>1.79</v>
      </c>
      <c r="F35" s="343">
        <v>2.04</v>
      </c>
      <c r="G35" s="343">
        <v>1.95</v>
      </c>
      <c r="H35" s="343">
        <v>1.83</v>
      </c>
      <c r="I35" s="343">
        <v>2.0499999999999998</v>
      </c>
      <c r="J35" s="343">
        <v>2.27</v>
      </c>
      <c r="K35" s="343">
        <v>2.54</v>
      </c>
      <c r="L35" s="343">
        <v>2.0099999999999998</v>
      </c>
    </row>
    <row r="37" spans="2:12" x14ac:dyDescent="0.2">
      <c r="E37" s="392"/>
      <c r="F37" s="392"/>
      <c r="G37" s="392"/>
      <c r="H37" s="392"/>
      <c r="I37" s="392"/>
      <c r="J37" s="392"/>
      <c r="K37" s="392"/>
      <c r="L37" s="392"/>
    </row>
    <row r="38" spans="2:12" x14ac:dyDescent="0.2">
      <c r="C38" s="355"/>
      <c r="D38" s="355"/>
      <c r="E38" s="355"/>
      <c r="F38" s="355"/>
      <c r="G38" s="355"/>
      <c r="H38" s="355"/>
      <c r="I38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sqref="A1:K1"/>
    </sheetView>
  </sheetViews>
  <sheetFormatPr defaultRowHeight="12" x14ac:dyDescent="0.2"/>
  <cols>
    <col min="1" max="1" width="40.85546875" style="347" customWidth="1"/>
    <col min="2" max="8" width="4.42578125" style="347" customWidth="1"/>
    <col min="9" max="9" width="5" style="347" customWidth="1"/>
    <col min="10" max="11" width="4.28515625" style="347" customWidth="1"/>
    <col min="12" max="16384" width="9.140625" style="347"/>
  </cols>
  <sheetData>
    <row r="1" spans="1:11" x14ac:dyDescent="0.2">
      <c r="A1" s="595" t="s">
        <v>467</v>
      </c>
      <c r="B1" s="597"/>
      <c r="C1" s="597"/>
      <c r="D1" s="597"/>
      <c r="E1" s="597"/>
      <c r="F1" s="597"/>
      <c r="G1" s="597"/>
      <c r="H1" s="597"/>
      <c r="I1" s="597"/>
      <c r="J1" s="598"/>
      <c r="K1" s="598"/>
    </row>
    <row r="2" spans="1:11" ht="12.75" customHeight="1" x14ac:dyDescent="0.2">
      <c r="A2" s="350" t="s">
        <v>325</v>
      </c>
      <c r="B2" s="351"/>
      <c r="C2" s="351"/>
      <c r="D2" s="351"/>
      <c r="E2" s="351"/>
      <c r="F2" s="351"/>
      <c r="G2" s="351"/>
      <c r="H2" s="350"/>
      <c r="I2" s="343" t="s">
        <v>396</v>
      </c>
      <c r="J2" s="356"/>
      <c r="K2" s="356"/>
    </row>
    <row r="3" spans="1:11" ht="12.75" customHeight="1" x14ac:dyDescent="0.2">
      <c r="A3" s="346" t="s">
        <v>295</v>
      </c>
      <c r="H3" s="346"/>
      <c r="I3" s="342">
        <v>12292</v>
      </c>
    </row>
    <row r="4" spans="1:11" ht="12.75" customHeight="1" x14ac:dyDescent="0.2">
      <c r="A4" s="346" t="s">
        <v>296</v>
      </c>
      <c r="H4" s="346"/>
      <c r="I4" s="342">
        <v>88551</v>
      </c>
    </row>
    <row r="5" spans="1:11" ht="12.75" customHeight="1" x14ac:dyDescent="0.2">
      <c r="A5" s="346" t="s">
        <v>297</v>
      </c>
      <c r="H5" s="346"/>
      <c r="I5" s="342">
        <v>7.54</v>
      </c>
    </row>
    <row r="6" spans="1:11" ht="12.75" customHeight="1" x14ac:dyDescent="0.2">
      <c r="A6" s="346" t="s">
        <v>228</v>
      </c>
      <c r="H6" s="346"/>
      <c r="I6" s="342">
        <v>545</v>
      </c>
    </row>
    <row r="7" spans="1:11" ht="12.75" customHeight="1" x14ac:dyDescent="0.2">
      <c r="A7" s="346" t="s">
        <v>298</v>
      </c>
      <c r="H7" s="346"/>
      <c r="I7" s="342">
        <v>541</v>
      </c>
    </row>
    <row r="8" spans="1:11" ht="12.75" customHeight="1" x14ac:dyDescent="0.2">
      <c r="A8" s="346" t="s">
        <v>299</v>
      </c>
      <c r="H8" s="346"/>
      <c r="I8" s="342">
        <v>788</v>
      </c>
    </row>
    <row r="9" spans="1:11" ht="12.75" customHeight="1" x14ac:dyDescent="0.2">
      <c r="A9" s="346" t="s">
        <v>300</v>
      </c>
      <c r="H9" s="346"/>
      <c r="I9" s="342">
        <v>1889</v>
      </c>
    </row>
    <row r="10" spans="1:11" ht="12.75" customHeight="1" x14ac:dyDescent="0.2">
      <c r="A10" s="346" t="s">
        <v>301</v>
      </c>
      <c r="H10" s="346"/>
      <c r="I10" s="342">
        <v>7.12</v>
      </c>
    </row>
    <row r="11" spans="1:11" ht="12.75" customHeight="1" x14ac:dyDescent="0.2">
      <c r="A11" s="346" t="s">
        <v>302</v>
      </c>
      <c r="H11" s="346"/>
      <c r="I11" s="342">
        <v>9.17</v>
      </c>
    </row>
    <row r="12" spans="1:11" ht="12.75" customHeight="1" x14ac:dyDescent="0.2">
      <c r="A12" s="346" t="s">
        <v>303</v>
      </c>
      <c r="H12" s="346"/>
      <c r="I12" s="342">
        <v>17.23</v>
      </c>
    </row>
    <row r="13" spans="1:11" ht="12.75" customHeight="1" x14ac:dyDescent="0.2">
      <c r="A13" s="346" t="s">
        <v>304</v>
      </c>
      <c r="H13" s="346"/>
      <c r="I13" s="342">
        <v>15.99</v>
      </c>
    </row>
    <row r="14" spans="1:11" ht="12.75" customHeight="1" x14ac:dyDescent="0.2">
      <c r="A14" s="346" t="s">
        <v>305</v>
      </c>
      <c r="H14" s="346"/>
      <c r="I14" s="342">
        <v>16.559999999999999</v>
      </c>
    </row>
    <row r="15" spans="1:11" ht="12.75" customHeight="1" x14ac:dyDescent="0.2">
      <c r="A15" s="346" t="s">
        <v>306</v>
      </c>
      <c r="H15" s="346"/>
      <c r="I15" s="342">
        <v>10.37</v>
      </c>
    </row>
    <row r="16" spans="1:11" ht="12.75" customHeight="1" x14ac:dyDescent="0.2">
      <c r="A16" s="346" t="s">
        <v>307</v>
      </c>
      <c r="H16" s="346"/>
      <c r="I16" s="342">
        <v>9.32</v>
      </c>
    </row>
    <row r="17" spans="1:11" ht="12.75" customHeight="1" x14ac:dyDescent="0.2">
      <c r="A17" s="346" t="s">
        <v>308</v>
      </c>
      <c r="H17" s="346"/>
      <c r="I17" s="342">
        <v>36.68</v>
      </c>
    </row>
    <row r="18" spans="1:11" ht="12.75" customHeight="1" x14ac:dyDescent="0.2">
      <c r="A18" s="346" t="s">
        <v>309</v>
      </c>
      <c r="H18" s="346"/>
      <c r="I18" s="342">
        <v>13.44</v>
      </c>
    </row>
    <row r="19" spans="1:11" ht="12.75" customHeight="1" x14ac:dyDescent="0.2">
      <c r="A19" s="346" t="s">
        <v>310</v>
      </c>
      <c r="H19" s="346"/>
      <c r="I19" s="342">
        <v>48.4</v>
      </c>
    </row>
    <row r="20" spans="1:11" ht="12.75" customHeight="1" x14ac:dyDescent="0.2">
      <c r="A20" s="346" t="s">
        <v>311</v>
      </c>
      <c r="H20" s="346"/>
      <c r="I20" s="342">
        <v>49.96</v>
      </c>
    </row>
    <row r="21" spans="1:11" ht="12.75" customHeight="1" x14ac:dyDescent="0.2">
      <c r="A21" s="346" t="s">
        <v>312</v>
      </c>
      <c r="H21" s="346"/>
      <c r="I21" s="342">
        <v>32.49</v>
      </c>
    </row>
    <row r="22" spans="1:11" ht="12.75" customHeight="1" x14ac:dyDescent="0.2">
      <c r="A22" s="346" t="s">
        <v>313</v>
      </c>
      <c r="H22" s="346"/>
      <c r="I22" s="342">
        <v>66.87</v>
      </c>
    </row>
    <row r="23" spans="1:11" ht="12.75" customHeight="1" x14ac:dyDescent="0.2">
      <c r="A23" s="346" t="s">
        <v>314</v>
      </c>
      <c r="H23" s="346"/>
      <c r="I23" s="342">
        <v>13.17</v>
      </c>
    </row>
    <row r="24" spans="1:11" ht="12.75" customHeight="1" x14ac:dyDescent="0.2">
      <c r="A24" s="346" t="s">
        <v>315</v>
      </c>
      <c r="H24" s="346"/>
      <c r="I24" s="342">
        <v>0.68</v>
      </c>
    </row>
    <row r="25" spans="1:11" ht="12.75" customHeight="1" x14ac:dyDescent="0.2">
      <c r="A25" s="346" t="s">
        <v>316</v>
      </c>
      <c r="H25" s="346"/>
      <c r="I25" s="342">
        <v>8.85</v>
      </c>
    </row>
    <row r="26" spans="1:11" ht="12.75" customHeight="1" x14ac:dyDescent="0.2">
      <c r="A26" s="350" t="s">
        <v>317</v>
      </c>
      <c r="B26" s="351"/>
      <c r="C26" s="351"/>
      <c r="D26" s="351"/>
      <c r="E26" s="351"/>
      <c r="F26" s="351"/>
      <c r="G26" s="351"/>
      <c r="H26" s="350"/>
      <c r="I26" s="343">
        <v>42.58</v>
      </c>
      <c r="J26" s="356"/>
    </row>
    <row r="27" spans="1:11" ht="12.75" customHeight="1" x14ac:dyDescent="0.2">
      <c r="A27" s="352" t="s">
        <v>400</v>
      </c>
      <c r="B27" s="352"/>
      <c r="J27" s="356"/>
    </row>
    <row r="28" spans="1:11" ht="12.75" customHeight="1" x14ac:dyDescent="0.2">
      <c r="A28" s="390"/>
      <c r="B28" s="390"/>
    </row>
    <row r="29" spans="1:11" ht="12.75" customHeight="1" x14ac:dyDescent="0.2">
      <c r="A29" s="348"/>
      <c r="B29" s="341">
        <v>1999</v>
      </c>
      <c r="C29" s="341">
        <v>2000</v>
      </c>
      <c r="D29" s="341">
        <v>2001</v>
      </c>
      <c r="E29" s="341">
        <v>2002</v>
      </c>
      <c r="F29" s="341">
        <v>2003</v>
      </c>
      <c r="G29" s="341">
        <v>2004</v>
      </c>
      <c r="H29" s="341">
        <v>2005</v>
      </c>
      <c r="I29" s="341">
        <v>2006</v>
      </c>
      <c r="J29" s="341">
        <v>2007</v>
      </c>
      <c r="K29" s="341">
        <v>2008</v>
      </c>
    </row>
    <row r="30" spans="1:11" ht="12.75" customHeight="1" x14ac:dyDescent="0.2">
      <c r="A30" s="346" t="s">
        <v>318</v>
      </c>
      <c r="B30" s="342">
        <v>63.6</v>
      </c>
      <c r="C30" s="342">
        <v>44</v>
      </c>
      <c r="D30" s="342">
        <v>64.900000000000006</v>
      </c>
      <c r="E30" s="342">
        <v>66</v>
      </c>
      <c r="F30" s="342">
        <v>58.3</v>
      </c>
      <c r="G30" s="342">
        <v>86.9</v>
      </c>
      <c r="H30" s="342">
        <v>100.5</v>
      </c>
      <c r="I30" s="342">
        <v>92.3</v>
      </c>
      <c r="J30" s="342">
        <v>48.3</v>
      </c>
      <c r="K30" s="342">
        <v>80.599999999999994</v>
      </c>
    </row>
    <row r="31" spans="1:11" ht="12.75" customHeight="1" x14ac:dyDescent="0.2">
      <c r="A31" s="346" t="s">
        <v>319</v>
      </c>
      <c r="B31" s="342">
        <v>5.73</v>
      </c>
      <c r="C31" s="342">
        <v>3.89</v>
      </c>
      <c r="D31" s="342">
        <v>4.78</v>
      </c>
      <c r="E31" s="342">
        <v>4.41</v>
      </c>
      <c r="F31" s="342">
        <v>4.3</v>
      </c>
      <c r="G31" s="342">
        <v>4.97</v>
      </c>
      <c r="H31" s="342">
        <v>5.42</v>
      </c>
      <c r="I31" s="342">
        <v>5.01</v>
      </c>
      <c r="J31" s="342">
        <v>3.61</v>
      </c>
      <c r="K31" s="342">
        <v>4.58</v>
      </c>
    </row>
    <row r="32" spans="1:11" ht="12.75" customHeight="1" x14ac:dyDescent="0.2">
      <c r="A32" s="346" t="s">
        <v>320</v>
      </c>
      <c r="B32" s="342">
        <v>1282</v>
      </c>
      <c r="C32" s="342">
        <v>1357</v>
      </c>
      <c r="D32" s="342">
        <v>1449</v>
      </c>
      <c r="E32" s="342">
        <v>1449</v>
      </c>
      <c r="F32" s="342">
        <v>1420</v>
      </c>
      <c r="G32" s="342">
        <v>1248</v>
      </c>
      <c r="H32" s="342">
        <v>1114</v>
      </c>
      <c r="I32" s="342">
        <v>978</v>
      </c>
      <c r="J32" s="342">
        <v>1160</v>
      </c>
      <c r="K32" s="342">
        <v>1372</v>
      </c>
    </row>
    <row r="33" spans="1:11" ht="12.75" customHeight="1" x14ac:dyDescent="0.2">
      <c r="A33" s="354" t="s">
        <v>328</v>
      </c>
      <c r="B33" s="342">
        <v>81.62</v>
      </c>
      <c r="C33" s="342">
        <v>59.72</v>
      </c>
      <c r="D33" s="342">
        <v>94.14</v>
      </c>
      <c r="E33" s="342">
        <v>95.68</v>
      </c>
      <c r="F33" s="342">
        <v>82.74</v>
      </c>
      <c r="G33" s="342">
        <v>108.44</v>
      </c>
      <c r="H33" s="342">
        <v>111.94</v>
      </c>
      <c r="I33" s="342">
        <v>90.29</v>
      </c>
      <c r="J33" s="342">
        <v>56.08</v>
      </c>
      <c r="K33" s="342">
        <v>110.58</v>
      </c>
    </row>
    <row r="34" spans="1:11" ht="12.75" customHeight="1" x14ac:dyDescent="0.2">
      <c r="A34" s="346" t="s">
        <v>323</v>
      </c>
      <c r="B34" s="342">
        <v>8.34</v>
      </c>
      <c r="C34" s="342">
        <v>6.6</v>
      </c>
      <c r="D34" s="342">
        <v>7.42</v>
      </c>
      <c r="E34" s="342">
        <v>7.56</v>
      </c>
      <c r="F34" s="342">
        <v>7.1</v>
      </c>
      <c r="G34" s="342">
        <v>7.8</v>
      </c>
      <c r="H34" s="342">
        <v>8.49</v>
      </c>
      <c r="I34" s="342">
        <v>8.11</v>
      </c>
      <c r="J34" s="342">
        <v>6.59</v>
      </c>
      <c r="K34" s="342">
        <v>7.69</v>
      </c>
    </row>
    <row r="35" spans="1:11" ht="12.75" customHeight="1" x14ac:dyDescent="0.2">
      <c r="A35" s="350" t="s">
        <v>324</v>
      </c>
      <c r="B35" s="343">
        <v>1.46</v>
      </c>
      <c r="C35" s="343">
        <v>1.7</v>
      </c>
      <c r="D35" s="343">
        <v>1.55</v>
      </c>
      <c r="E35" s="343">
        <v>1.71</v>
      </c>
      <c r="F35" s="343">
        <v>1.65</v>
      </c>
      <c r="G35" s="343">
        <v>1.57</v>
      </c>
      <c r="H35" s="343">
        <v>1.57</v>
      </c>
      <c r="I35" s="343">
        <v>1.62</v>
      </c>
      <c r="J35" s="343">
        <v>1.82</v>
      </c>
      <c r="K35" s="343">
        <v>1.68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zoomScaleNormal="100" workbookViewId="0">
      <selection activeCell="B1" sqref="B1:I1"/>
    </sheetView>
  </sheetViews>
  <sheetFormatPr defaultRowHeight="12.75" customHeight="1" x14ac:dyDescent="0.2"/>
  <cols>
    <col min="1" max="1" width="1.28515625" style="347" customWidth="1"/>
    <col min="2" max="2" width="40.5703125" style="347" customWidth="1"/>
    <col min="3" max="8" width="4.140625" style="347" customWidth="1"/>
    <col min="9" max="9" width="5.140625" style="347" customWidth="1"/>
    <col min="10" max="12" width="4.7109375" style="347" customWidth="1"/>
    <col min="13" max="16384" width="9.140625" style="347"/>
  </cols>
  <sheetData>
    <row r="1" spans="2:10" ht="12.75" customHeight="1" x14ac:dyDescent="0.2">
      <c r="B1" s="595" t="s">
        <v>469</v>
      </c>
      <c r="C1" s="595"/>
      <c r="D1" s="595"/>
      <c r="E1" s="595"/>
      <c r="F1" s="595"/>
      <c r="G1" s="595"/>
      <c r="H1" s="595"/>
      <c r="I1" s="595"/>
    </row>
    <row r="2" spans="2:10" ht="12.7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</row>
    <row r="3" spans="2:10" ht="12.75" customHeight="1" x14ac:dyDescent="0.2">
      <c r="B3" s="346" t="s">
        <v>295</v>
      </c>
      <c r="H3" s="346"/>
      <c r="I3" s="345">
        <v>4784</v>
      </c>
    </row>
    <row r="4" spans="2:10" ht="12.75" customHeight="1" x14ac:dyDescent="0.2">
      <c r="B4" s="346" t="s">
        <v>296</v>
      </c>
      <c r="H4" s="346"/>
      <c r="I4" s="342">
        <v>25221</v>
      </c>
    </row>
    <row r="5" spans="2:10" ht="12.75" customHeight="1" x14ac:dyDescent="0.2">
      <c r="B5" s="346" t="s">
        <v>297</v>
      </c>
      <c r="H5" s="346"/>
      <c r="I5" s="342">
        <v>5.43</v>
      </c>
    </row>
    <row r="6" spans="2:10" ht="12.75" customHeight="1" x14ac:dyDescent="0.2">
      <c r="B6" s="346" t="s">
        <v>228</v>
      </c>
      <c r="H6" s="346"/>
      <c r="I6" s="342">
        <v>192</v>
      </c>
    </row>
    <row r="7" spans="2:10" ht="12.75" customHeight="1" x14ac:dyDescent="0.2">
      <c r="B7" s="346" t="s">
        <v>298</v>
      </c>
      <c r="H7" s="346"/>
      <c r="I7" s="342">
        <v>191</v>
      </c>
    </row>
    <row r="8" spans="2:10" ht="12.75" customHeight="1" x14ac:dyDescent="0.2">
      <c r="B8" s="346" t="s">
        <v>299</v>
      </c>
      <c r="H8" s="346"/>
      <c r="I8" s="342">
        <v>336</v>
      </c>
    </row>
    <row r="9" spans="2:10" ht="12.75" customHeight="1" x14ac:dyDescent="0.2">
      <c r="B9" s="346" t="s">
        <v>300</v>
      </c>
      <c r="H9" s="346"/>
      <c r="I9" s="342">
        <v>312</v>
      </c>
    </row>
    <row r="10" spans="2:10" ht="12.75" customHeight="1" x14ac:dyDescent="0.2">
      <c r="B10" s="346" t="s">
        <v>301</v>
      </c>
      <c r="H10" s="346"/>
      <c r="I10" s="342">
        <v>2.77</v>
      </c>
    </row>
    <row r="11" spans="2:10" ht="12.75" customHeight="1" x14ac:dyDescent="0.2">
      <c r="B11" s="346" t="s">
        <v>302</v>
      </c>
      <c r="H11" s="346"/>
      <c r="I11" s="342">
        <v>0.97</v>
      </c>
    </row>
    <row r="12" spans="2:10" ht="12.75" customHeight="1" x14ac:dyDescent="0.2">
      <c r="B12" s="346" t="s">
        <v>303</v>
      </c>
      <c r="H12" s="346"/>
      <c r="I12" s="342">
        <v>5.38</v>
      </c>
    </row>
    <row r="13" spans="2:10" ht="12.75" customHeight="1" x14ac:dyDescent="0.2">
      <c r="B13" s="346" t="s">
        <v>304</v>
      </c>
      <c r="H13" s="346"/>
      <c r="I13" s="342">
        <v>4.3499999999999996</v>
      </c>
    </row>
    <row r="14" spans="2:10" ht="12.75" customHeight="1" x14ac:dyDescent="0.2">
      <c r="B14" s="346" t="s">
        <v>305</v>
      </c>
      <c r="H14" s="346"/>
      <c r="I14" s="342">
        <v>6.99</v>
      </c>
    </row>
    <row r="15" spans="2:10" ht="12.75" customHeight="1" x14ac:dyDescent="0.2">
      <c r="B15" s="346" t="s">
        <v>306</v>
      </c>
      <c r="H15" s="346"/>
      <c r="I15" s="342">
        <v>1.97</v>
      </c>
    </row>
    <row r="16" spans="2:10" ht="12.75" customHeight="1" x14ac:dyDescent="0.2">
      <c r="B16" s="346" t="s">
        <v>307</v>
      </c>
      <c r="H16" s="346"/>
      <c r="I16" s="342">
        <v>2.2599999999999998</v>
      </c>
    </row>
    <row r="17" spans="2:12" ht="12.75" customHeight="1" x14ac:dyDescent="0.2">
      <c r="B17" s="346" t="s">
        <v>308</v>
      </c>
      <c r="H17" s="346"/>
      <c r="I17" s="342">
        <v>14.28</v>
      </c>
    </row>
    <row r="18" spans="2:12" ht="12.75" customHeight="1" x14ac:dyDescent="0.2">
      <c r="B18" s="346" t="s">
        <v>309</v>
      </c>
      <c r="H18" s="346"/>
      <c r="I18" s="342">
        <v>7.59</v>
      </c>
    </row>
    <row r="19" spans="2:12" ht="12.75" customHeight="1" x14ac:dyDescent="0.2">
      <c r="B19" s="346" t="s">
        <v>310</v>
      </c>
      <c r="H19" s="346"/>
      <c r="I19" s="342">
        <v>47</v>
      </c>
    </row>
    <row r="20" spans="2:12" ht="12.75" customHeight="1" x14ac:dyDescent="0.2">
      <c r="B20" s="346" t="s">
        <v>311</v>
      </c>
      <c r="H20" s="346"/>
      <c r="I20" s="342">
        <v>53</v>
      </c>
    </row>
    <row r="21" spans="2:12" ht="12.75" customHeight="1" x14ac:dyDescent="0.2">
      <c r="B21" s="346" t="s">
        <v>312</v>
      </c>
      <c r="H21" s="346"/>
      <c r="I21" s="342">
        <v>35.31</v>
      </c>
    </row>
    <row r="22" spans="2:12" ht="12.75" customHeight="1" x14ac:dyDescent="0.2">
      <c r="B22" s="346" t="s">
        <v>313</v>
      </c>
      <c r="H22" s="346"/>
      <c r="I22" s="342">
        <v>64.69</v>
      </c>
    </row>
    <row r="23" spans="2:12" ht="12.75" customHeight="1" x14ac:dyDescent="0.2">
      <c r="B23" s="346" t="s">
        <v>314</v>
      </c>
      <c r="H23" s="346"/>
      <c r="I23" s="342">
        <v>1.39</v>
      </c>
    </row>
    <row r="24" spans="2:12" ht="12.75" customHeight="1" x14ac:dyDescent="0.2">
      <c r="B24" s="346" t="s">
        <v>315</v>
      </c>
      <c r="H24" s="346"/>
      <c r="I24" s="342">
        <v>0.49</v>
      </c>
    </row>
    <row r="25" spans="2:12" ht="12.75" customHeight="1" x14ac:dyDescent="0.2">
      <c r="B25" s="346" t="s">
        <v>316</v>
      </c>
      <c r="H25" s="346"/>
      <c r="I25" s="342">
        <v>3.45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24.05</v>
      </c>
    </row>
    <row r="27" spans="2:12" ht="12.75" customHeight="1" x14ac:dyDescent="0.2">
      <c r="B27" s="352" t="s">
        <v>400</v>
      </c>
      <c r="C27" s="352"/>
    </row>
    <row r="28" spans="2:12" ht="12.75" customHeight="1" x14ac:dyDescent="0.2">
      <c r="B28" s="390"/>
      <c r="C28" s="390"/>
    </row>
    <row r="29" spans="2:12" ht="12.7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2.75" customHeight="1" x14ac:dyDescent="0.2">
      <c r="B30" s="346" t="s">
        <v>318</v>
      </c>
      <c r="C30" s="342">
        <v>19.7</v>
      </c>
      <c r="D30" s="342">
        <v>12.4</v>
      </c>
      <c r="E30" s="342">
        <v>23.5</v>
      </c>
      <c r="F30" s="342">
        <v>27.3</v>
      </c>
      <c r="G30" s="342">
        <v>19.2</v>
      </c>
      <c r="H30" s="342">
        <v>33</v>
      </c>
      <c r="I30" s="342">
        <v>30.5</v>
      </c>
      <c r="J30" s="342">
        <v>35.4</v>
      </c>
      <c r="K30" s="342">
        <v>17.3</v>
      </c>
      <c r="L30" s="342">
        <v>22.8</v>
      </c>
    </row>
    <row r="31" spans="2:12" ht="12.75" customHeight="1" x14ac:dyDescent="0.2">
      <c r="B31" s="346" t="s">
        <v>319</v>
      </c>
      <c r="C31" s="342">
        <v>1.77</v>
      </c>
      <c r="D31" s="342">
        <v>1.1000000000000001</v>
      </c>
      <c r="E31" s="342">
        <v>1.73</v>
      </c>
      <c r="F31" s="342">
        <v>1.82</v>
      </c>
      <c r="G31" s="342">
        <v>1.42</v>
      </c>
      <c r="H31" s="342">
        <v>1.89</v>
      </c>
      <c r="I31" s="342">
        <v>1.64</v>
      </c>
      <c r="J31" s="342">
        <v>1.92</v>
      </c>
      <c r="K31" s="342">
        <v>1.29</v>
      </c>
      <c r="L31" s="342">
        <v>1.29</v>
      </c>
    </row>
    <row r="32" spans="2:12" ht="12.75" customHeight="1" x14ac:dyDescent="0.2">
      <c r="B32" s="346" t="s">
        <v>320</v>
      </c>
      <c r="C32" s="342">
        <v>1311</v>
      </c>
      <c r="D32" s="342">
        <v>1366</v>
      </c>
      <c r="E32" s="342">
        <v>1424</v>
      </c>
      <c r="F32" s="342">
        <v>1459</v>
      </c>
      <c r="G32" s="342">
        <v>1509</v>
      </c>
      <c r="H32" s="342">
        <v>1373</v>
      </c>
      <c r="I32" s="342">
        <v>1258</v>
      </c>
      <c r="J32" s="342">
        <v>1073</v>
      </c>
      <c r="K32" s="342">
        <v>1181</v>
      </c>
      <c r="L32" s="342">
        <v>1303</v>
      </c>
    </row>
    <row r="33" spans="2:12" ht="12.75" customHeight="1" x14ac:dyDescent="0.2">
      <c r="B33" s="354" t="s">
        <v>328</v>
      </c>
      <c r="C33" s="342">
        <v>25.8</v>
      </c>
      <c r="D33" s="342">
        <v>17</v>
      </c>
      <c r="E33" s="342">
        <v>33.5</v>
      </c>
      <c r="F33" s="342">
        <v>39.799999999999997</v>
      </c>
      <c r="G33" s="342">
        <v>29</v>
      </c>
      <c r="H33" s="342">
        <v>45.4</v>
      </c>
      <c r="I33" s="342">
        <v>38.299999999999997</v>
      </c>
      <c r="J33" s="342">
        <v>37.9</v>
      </c>
      <c r="K33" s="342">
        <v>20.399999999999999</v>
      </c>
      <c r="L33" s="342">
        <v>29.7</v>
      </c>
    </row>
    <row r="34" spans="2:12" ht="12.75" customHeight="1" x14ac:dyDescent="0.2">
      <c r="B34" s="346" t="s">
        <v>323</v>
      </c>
      <c r="C34" s="342">
        <v>2.64</v>
      </c>
      <c r="D34" s="342">
        <v>1.88</v>
      </c>
      <c r="E34" s="342">
        <v>2.64</v>
      </c>
      <c r="F34" s="342">
        <v>3.14</v>
      </c>
      <c r="G34" s="342">
        <v>2.4900000000000002</v>
      </c>
      <c r="H34" s="342">
        <v>3.26</v>
      </c>
      <c r="I34" s="342">
        <v>2.91</v>
      </c>
      <c r="J34" s="342">
        <v>3.41</v>
      </c>
      <c r="K34" s="342">
        <v>2.39</v>
      </c>
      <c r="L34" s="342">
        <v>2.06</v>
      </c>
    </row>
    <row r="35" spans="2:12" ht="12.75" customHeight="1" x14ac:dyDescent="0.2">
      <c r="B35" s="350" t="s">
        <v>324</v>
      </c>
      <c r="C35" s="343">
        <v>1.49</v>
      </c>
      <c r="D35" s="343">
        <v>1.71</v>
      </c>
      <c r="E35" s="343">
        <v>1.53</v>
      </c>
      <c r="F35" s="343">
        <v>1.73</v>
      </c>
      <c r="G35" s="343">
        <v>1.75</v>
      </c>
      <c r="H35" s="343">
        <v>1.73</v>
      </c>
      <c r="I35" s="343">
        <v>1.77</v>
      </c>
      <c r="J35" s="343">
        <v>1.78</v>
      </c>
      <c r="K35" s="343">
        <v>1.86</v>
      </c>
      <c r="L35" s="343">
        <v>1.59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view="pageBreakPreview" zoomScale="60" zoomScaleNormal="100" workbookViewId="0">
      <selection activeCell="B1" sqref="B1:J1"/>
    </sheetView>
  </sheetViews>
  <sheetFormatPr defaultRowHeight="12.75" customHeight="1" x14ac:dyDescent="0.2"/>
  <cols>
    <col min="1" max="1" width="0.85546875" style="347" customWidth="1"/>
    <col min="2" max="2" width="42" style="347" customWidth="1"/>
    <col min="3" max="9" width="4.140625" style="347" customWidth="1"/>
    <col min="10" max="12" width="5" style="347" customWidth="1"/>
    <col min="13" max="16384" width="9.140625" style="347"/>
  </cols>
  <sheetData>
    <row r="1" spans="2:11" ht="12.75" customHeight="1" x14ac:dyDescent="0.2">
      <c r="B1" s="595" t="s">
        <v>470</v>
      </c>
      <c r="C1" s="595"/>
      <c r="D1" s="595"/>
      <c r="E1" s="595"/>
      <c r="F1" s="595"/>
      <c r="G1" s="595"/>
      <c r="H1" s="595"/>
      <c r="I1" s="595"/>
      <c r="J1" s="595"/>
    </row>
    <row r="2" spans="2:11" ht="12.75" customHeight="1" x14ac:dyDescent="0.2">
      <c r="B2" s="348" t="s">
        <v>325</v>
      </c>
      <c r="C2" s="349"/>
      <c r="D2" s="349"/>
      <c r="E2" s="349"/>
      <c r="F2" s="349"/>
      <c r="G2" s="349"/>
      <c r="H2" s="349"/>
      <c r="I2" s="348"/>
      <c r="J2" s="341" t="s">
        <v>396</v>
      </c>
      <c r="K2" s="356"/>
    </row>
    <row r="3" spans="2:11" ht="12.75" customHeight="1" x14ac:dyDescent="0.2">
      <c r="B3" s="346" t="s">
        <v>295</v>
      </c>
      <c r="I3" s="346"/>
      <c r="J3" s="342">
        <v>6453</v>
      </c>
    </row>
    <row r="4" spans="2:11" ht="12.75" customHeight="1" x14ac:dyDescent="0.2">
      <c r="B4" s="346" t="s">
        <v>296</v>
      </c>
      <c r="I4" s="346"/>
      <c r="J4" s="342">
        <v>48285</v>
      </c>
    </row>
    <row r="5" spans="2:11" ht="12.75" customHeight="1" x14ac:dyDescent="0.2">
      <c r="B5" s="346" t="s">
        <v>297</v>
      </c>
      <c r="I5" s="346"/>
      <c r="J5" s="342">
        <v>7.75</v>
      </c>
    </row>
    <row r="6" spans="2:11" ht="12.75" customHeight="1" x14ac:dyDescent="0.2">
      <c r="B6" s="346" t="s">
        <v>228</v>
      </c>
      <c r="I6" s="346"/>
      <c r="J6" s="342">
        <v>133</v>
      </c>
    </row>
    <row r="7" spans="2:11" ht="12.75" customHeight="1" x14ac:dyDescent="0.2">
      <c r="B7" s="346" t="s">
        <v>298</v>
      </c>
      <c r="I7" s="346"/>
      <c r="J7" s="342">
        <v>132</v>
      </c>
    </row>
    <row r="8" spans="2:11" ht="12.75" customHeight="1" x14ac:dyDescent="0.2">
      <c r="B8" s="346" t="s">
        <v>299</v>
      </c>
      <c r="I8" s="346"/>
      <c r="J8" s="342">
        <v>218</v>
      </c>
    </row>
    <row r="9" spans="2:11" ht="12.75" customHeight="1" x14ac:dyDescent="0.2">
      <c r="B9" s="346" t="s">
        <v>300</v>
      </c>
      <c r="I9" s="346"/>
      <c r="J9" s="342">
        <v>321</v>
      </c>
    </row>
    <row r="10" spans="2:11" ht="12.75" customHeight="1" x14ac:dyDescent="0.2">
      <c r="B10" s="346" t="s">
        <v>301</v>
      </c>
      <c r="I10" s="346"/>
      <c r="J10" s="342">
        <v>3.74</v>
      </c>
    </row>
    <row r="11" spans="2:11" ht="12.75" customHeight="1" x14ac:dyDescent="0.2">
      <c r="B11" s="346" t="s">
        <v>302</v>
      </c>
      <c r="I11" s="346"/>
      <c r="J11" s="342">
        <v>19.54</v>
      </c>
    </row>
    <row r="12" spans="2:11" ht="12.75" customHeight="1" x14ac:dyDescent="0.2">
      <c r="B12" s="346" t="s">
        <v>303</v>
      </c>
      <c r="I12" s="346"/>
      <c r="J12" s="342">
        <v>3.7</v>
      </c>
    </row>
    <row r="13" spans="2:11" ht="12.75" customHeight="1" x14ac:dyDescent="0.2">
      <c r="B13" s="346" t="s">
        <v>304</v>
      </c>
      <c r="I13" s="346"/>
      <c r="J13" s="342">
        <v>2.93</v>
      </c>
    </row>
    <row r="14" spans="2:11" ht="12.75" customHeight="1" x14ac:dyDescent="0.2">
      <c r="B14" s="346" t="s">
        <v>305</v>
      </c>
      <c r="I14" s="346"/>
      <c r="J14" s="342">
        <v>2.81</v>
      </c>
    </row>
    <row r="15" spans="2:11" ht="12.75" customHeight="1" x14ac:dyDescent="0.2">
      <c r="B15" s="346" t="s">
        <v>306</v>
      </c>
      <c r="I15" s="346"/>
      <c r="J15" s="342">
        <v>1.86</v>
      </c>
    </row>
    <row r="16" spans="2:11" ht="12.75" customHeight="1" x14ac:dyDescent="0.2">
      <c r="B16" s="346" t="s">
        <v>307</v>
      </c>
      <c r="I16" s="346"/>
      <c r="J16" s="342">
        <v>1.88</v>
      </c>
    </row>
    <row r="17" spans="2:12" ht="12.75" customHeight="1" x14ac:dyDescent="0.2">
      <c r="B17" s="346" t="s">
        <v>308</v>
      </c>
      <c r="I17" s="346"/>
      <c r="J17" s="342">
        <v>10.029999999999999</v>
      </c>
    </row>
    <row r="18" spans="2:12" ht="12.75" customHeight="1" x14ac:dyDescent="0.2">
      <c r="B18" s="346" t="s">
        <v>309</v>
      </c>
      <c r="I18" s="346"/>
      <c r="J18" s="342">
        <v>2.65</v>
      </c>
    </row>
    <row r="19" spans="2:12" ht="12.75" customHeight="1" x14ac:dyDescent="0.2">
      <c r="B19" s="346" t="s">
        <v>310</v>
      </c>
      <c r="I19" s="346"/>
      <c r="J19" s="342">
        <v>33.33</v>
      </c>
    </row>
    <row r="20" spans="2:12" ht="12.75" customHeight="1" x14ac:dyDescent="0.2">
      <c r="B20" s="346" t="s">
        <v>311</v>
      </c>
      <c r="I20" s="346"/>
      <c r="J20" s="342">
        <v>64.650000000000006</v>
      </c>
    </row>
    <row r="21" spans="2:12" ht="12.75" customHeight="1" x14ac:dyDescent="0.2">
      <c r="B21" s="346" t="s">
        <v>312</v>
      </c>
      <c r="I21" s="346"/>
      <c r="J21" s="342">
        <v>20.03</v>
      </c>
    </row>
    <row r="22" spans="2:12" ht="12.75" customHeight="1" x14ac:dyDescent="0.2">
      <c r="B22" s="346" t="s">
        <v>313</v>
      </c>
      <c r="I22" s="346"/>
      <c r="J22" s="342">
        <v>79.239999999999995</v>
      </c>
    </row>
    <row r="23" spans="2:12" ht="12.75" customHeight="1" x14ac:dyDescent="0.2">
      <c r="B23" s="346" t="s">
        <v>314</v>
      </c>
      <c r="I23" s="346"/>
      <c r="J23" s="342">
        <v>28.05</v>
      </c>
    </row>
    <row r="24" spans="2:12" ht="12.75" customHeight="1" x14ac:dyDescent="0.2">
      <c r="B24" s="346" t="s">
        <v>315</v>
      </c>
      <c r="I24" s="346"/>
      <c r="J24" s="342">
        <v>0.7</v>
      </c>
    </row>
    <row r="25" spans="2:12" ht="12.75" customHeight="1" x14ac:dyDescent="0.2">
      <c r="B25" s="346" t="s">
        <v>316</v>
      </c>
      <c r="I25" s="346"/>
      <c r="J25" s="342">
        <v>2.42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0"/>
      <c r="J26" s="343">
        <v>8.4</v>
      </c>
      <c r="K26" s="351"/>
    </row>
    <row r="27" spans="2:12" ht="12.75" customHeight="1" x14ac:dyDescent="0.2">
      <c r="B27" s="352" t="s">
        <v>397</v>
      </c>
      <c r="C27" s="352"/>
    </row>
    <row r="28" spans="2:12" ht="12.75" customHeight="1" x14ac:dyDescent="0.2">
      <c r="B28" s="390"/>
      <c r="C28" s="390"/>
    </row>
    <row r="29" spans="2:12" ht="12.7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2.75" customHeight="1" x14ac:dyDescent="0.2">
      <c r="B30" s="346" t="s">
        <v>318</v>
      </c>
      <c r="C30" s="342">
        <v>24.4</v>
      </c>
      <c r="D30" s="342">
        <v>22.2</v>
      </c>
      <c r="E30" s="342">
        <v>53.1</v>
      </c>
      <c r="F30" s="342">
        <v>17.8</v>
      </c>
      <c r="G30" s="342">
        <v>23</v>
      </c>
      <c r="H30" s="342">
        <v>62.7</v>
      </c>
      <c r="I30" s="342">
        <v>36.5</v>
      </c>
      <c r="J30" s="342">
        <v>32.5</v>
      </c>
      <c r="K30" s="342">
        <v>17</v>
      </c>
      <c r="L30" s="342">
        <v>40.6</v>
      </c>
    </row>
    <row r="31" spans="2:12" ht="12.75" customHeight="1" x14ac:dyDescent="0.2">
      <c r="B31" s="346" t="s">
        <v>319</v>
      </c>
      <c r="C31" s="342">
        <v>2.19</v>
      </c>
      <c r="D31" s="342">
        <v>1.96</v>
      </c>
      <c r="E31" s="342">
        <v>3.91</v>
      </c>
      <c r="F31" s="342">
        <v>1.19</v>
      </c>
      <c r="G31" s="342">
        <v>1.7</v>
      </c>
      <c r="H31" s="342">
        <v>3.58</v>
      </c>
      <c r="I31" s="342">
        <v>1.97</v>
      </c>
      <c r="J31" s="342">
        <v>1.76</v>
      </c>
      <c r="K31" s="342">
        <v>1.27</v>
      </c>
      <c r="L31" s="342">
        <v>2.2999999999999998</v>
      </c>
    </row>
    <row r="32" spans="2:12" ht="12.75" customHeight="1" x14ac:dyDescent="0.2">
      <c r="B32" s="346" t="s">
        <v>320</v>
      </c>
      <c r="C32" s="342">
        <v>1869</v>
      </c>
      <c r="D32" s="342">
        <v>1826</v>
      </c>
      <c r="E32" s="342">
        <v>1703</v>
      </c>
      <c r="F32" s="342">
        <v>1770</v>
      </c>
      <c r="G32" s="342">
        <v>1771</v>
      </c>
      <c r="H32" s="342">
        <v>1097</v>
      </c>
      <c r="I32" s="342">
        <v>982</v>
      </c>
      <c r="J32" s="342">
        <v>850</v>
      </c>
      <c r="K32" s="342">
        <v>1270</v>
      </c>
      <c r="L32" s="342">
        <v>1319</v>
      </c>
    </row>
    <row r="33" spans="2:12" ht="12.75" customHeight="1" x14ac:dyDescent="0.2">
      <c r="B33" s="354" t="s">
        <v>328</v>
      </c>
      <c r="C33" s="342">
        <v>45.5</v>
      </c>
      <c r="D33" s="342">
        <v>40.5</v>
      </c>
      <c r="E33" s="342">
        <v>90.5</v>
      </c>
      <c r="F33" s="342">
        <v>31.5</v>
      </c>
      <c r="G33" s="342">
        <v>40.799999999999997</v>
      </c>
      <c r="H33" s="342">
        <v>68.7</v>
      </c>
      <c r="I33" s="342">
        <v>35.799999999999997</v>
      </c>
      <c r="J33" s="342">
        <v>27.6</v>
      </c>
      <c r="K33" s="342">
        <v>21.6</v>
      </c>
      <c r="L33" s="342">
        <v>53.5</v>
      </c>
    </row>
    <row r="34" spans="2:12" ht="12.75" customHeight="1" x14ac:dyDescent="0.2">
      <c r="B34" s="346" t="s">
        <v>323</v>
      </c>
      <c r="C34" s="342">
        <v>4.6500000000000004</v>
      </c>
      <c r="D34" s="342">
        <v>4.47</v>
      </c>
      <c r="E34" s="342">
        <v>7.13</v>
      </c>
      <c r="F34" s="342">
        <v>2.4900000000000002</v>
      </c>
      <c r="G34" s="342">
        <v>3.5</v>
      </c>
      <c r="H34" s="342">
        <v>4.9400000000000004</v>
      </c>
      <c r="I34" s="342">
        <v>2.72</v>
      </c>
      <c r="J34" s="342">
        <v>2.48</v>
      </c>
      <c r="K34" s="342">
        <v>2.54</v>
      </c>
      <c r="L34" s="342">
        <v>3.72</v>
      </c>
    </row>
    <row r="35" spans="2:12" ht="12.75" customHeight="1" x14ac:dyDescent="0.2">
      <c r="B35" s="350" t="s">
        <v>324</v>
      </c>
      <c r="C35" s="343">
        <v>2.12</v>
      </c>
      <c r="D35" s="343">
        <v>2.2799999999999998</v>
      </c>
      <c r="E35" s="343">
        <v>1.82</v>
      </c>
      <c r="F35" s="343">
        <v>2.09</v>
      </c>
      <c r="G35" s="343">
        <v>2.06</v>
      </c>
      <c r="H35" s="343">
        <v>1.38</v>
      </c>
      <c r="I35" s="343">
        <v>1.38</v>
      </c>
      <c r="J35" s="343">
        <v>1.41</v>
      </c>
      <c r="K35" s="343">
        <v>2</v>
      </c>
      <c r="L35" s="343">
        <v>1.61</v>
      </c>
    </row>
    <row r="38" spans="2:12" ht="12.75" customHeight="1" x14ac:dyDescent="0.2">
      <c r="J38" s="355"/>
      <c r="K38" s="355"/>
      <c r="L38" s="355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100" workbookViewId="0">
      <selection sqref="A1:M1"/>
    </sheetView>
  </sheetViews>
  <sheetFormatPr defaultRowHeight="15" x14ac:dyDescent="0.25"/>
  <cols>
    <col min="1" max="1" width="17.7109375" customWidth="1"/>
  </cols>
  <sheetData>
    <row r="1" spans="1:13" x14ac:dyDescent="0.25">
      <c r="A1" s="505" t="s">
        <v>577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3" x14ac:dyDescent="0.25">
      <c r="A2" s="507" t="s">
        <v>167</v>
      </c>
      <c r="B2" s="510" t="s">
        <v>410</v>
      </c>
      <c r="C2" s="513" t="s">
        <v>411</v>
      </c>
      <c r="D2" s="510" t="s">
        <v>412</v>
      </c>
      <c r="E2" s="510" t="s">
        <v>413</v>
      </c>
      <c r="F2" s="510" t="s">
        <v>414</v>
      </c>
      <c r="G2" s="510" t="s">
        <v>415</v>
      </c>
      <c r="H2" s="510" t="s">
        <v>416</v>
      </c>
      <c r="I2" s="513" t="s">
        <v>417</v>
      </c>
      <c r="J2" s="513" t="s">
        <v>418</v>
      </c>
      <c r="K2" s="513" t="s">
        <v>419</v>
      </c>
      <c r="L2" s="510" t="s">
        <v>420</v>
      </c>
      <c r="M2" s="513" t="s">
        <v>421</v>
      </c>
    </row>
    <row r="3" spans="1:13" x14ac:dyDescent="0.25">
      <c r="A3" s="508"/>
      <c r="B3" s="511"/>
      <c r="C3" s="514"/>
      <c r="D3" s="511"/>
      <c r="E3" s="511"/>
      <c r="F3" s="511"/>
      <c r="G3" s="514"/>
      <c r="H3" s="511"/>
      <c r="I3" s="514"/>
      <c r="J3" s="514"/>
      <c r="K3" s="514"/>
      <c r="L3" s="511"/>
      <c r="M3" s="514"/>
    </row>
    <row r="4" spans="1:13" x14ac:dyDescent="0.25">
      <c r="A4" s="508"/>
      <c r="B4" s="511"/>
      <c r="C4" s="514"/>
      <c r="D4" s="511"/>
      <c r="E4" s="511"/>
      <c r="F4" s="511"/>
      <c r="G4" s="514"/>
      <c r="H4" s="511"/>
      <c r="I4" s="514"/>
      <c r="J4" s="514"/>
      <c r="K4" s="514"/>
      <c r="L4" s="511"/>
      <c r="M4" s="514"/>
    </row>
    <row r="5" spans="1:13" x14ac:dyDescent="0.25">
      <c r="A5" s="509"/>
      <c r="B5" s="512"/>
      <c r="C5" s="515"/>
      <c r="D5" s="512"/>
      <c r="E5" s="512"/>
      <c r="F5" s="512"/>
      <c r="G5" s="515"/>
      <c r="H5" s="512"/>
      <c r="I5" s="515"/>
      <c r="J5" s="515"/>
      <c r="K5" s="515"/>
      <c r="L5" s="512"/>
      <c r="M5" s="515"/>
    </row>
    <row r="6" spans="1:13" ht="19.5" customHeight="1" x14ac:dyDescent="0.25">
      <c r="A6" s="404" t="s">
        <v>34</v>
      </c>
      <c r="B6" s="405">
        <v>19.899999999999999</v>
      </c>
      <c r="C6" s="405">
        <v>1549.4</v>
      </c>
      <c r="D6" s="405">
        <v>19.3</v>
      </c>
      <c r="E6" s="405">
        <v>24.8</v>
      </c>
      <c r="F6" s="405">
        <v>7.3</v>
      </c>
      <c r="G6" s="405">
        <v>13.1</v>
      </c>
      <c r="H6" s="405">
        <v>13.1</v>
      </c>
      <c r="I6" s="405">
        <v>770.5</v>
      </c>
      <c r="J6" s="405">
        <v>118.6</v>
      </c>
      <c r="K6" s="405">
        <v>647.20000000000005</v>
      </c>
      <c r="L6" s="405">
        <v>10.3</v>
      </c>
      <c r="M6" s="405">
        <v>12.5</v>
      </c>
    </row>
    <row r="7" spans="1:13" ht="18.75" customHeight="1" x14ac:dyDescent="0.25">
      <c r="A7" s="404" t="s">
        <v>47</v>
      </c>
      <c r="B7" s="405">
        <v>22.9</v>
      </c>
      <c r="C7" s="405">
        <v>2056.6</v>
      </c>
      <c r="D7" s="405">
        <v>22.2</v>
      </c>
      <c r="E7" s="405">
        <v>29</v>
      </c>
      <c r="F7" s="405">
        <v>7.2</v>
      </c>
      <c r="G7" s="405">
        <v>14.9</v>
      </c>
      <c r="H7" s="405">
        <v>14.9</v>
      </c>
      <c r="I7" s="405">
        <v>436.6</v>
      </c>
      <c r="J7" s="405">
        <v>80.599999999999994</v>
      </c>
      <c r="K7" s="405">
        <v>727.7</v>
      </c>
      <c r="L7" s="405">
        <v>13</v>
      </c>
      <c r="M7" s="405">
        <v>15.1</v>
      </c>
    </row>
    <row r="8" spans="1:13" ht="17.25" customHeight="1" x14ac:dyDescent="0.25">
      <c r="A8" s="404" t="s">
        <v>44</v>
      </c>
      <c r="B8" s="405">
        <v>22.9</v>
      </c>
      <c r="C8" s="405">
        <v>2173.5</v>
      </c>
      <c r="D8" s="405">
        <v>22.8</v>
      </c>
      <c r="E8" s="405">
        <v>27.8</v>
      </c>
      <c r="F8" s="405">
        <v>9.9</v>
      </c>
      <c r="G8" s="405">
        <v>16</v>
      </c>
      <c r="H8" s="405">
        <v>16</v>
      </c>
      <c r="I8" s="405">
        <v>402</v>
      </c>
      <c r="J8" s="405">
        <v>78.599999999999994</v>
      </c>
      <c r="K8" s="405">
        <v>747.8</v>
      </c>
      <c r="L8" s="405">
        <v>11.8</v>
      </c>
      <c r="M8" s="405">
        <v>12.9</v>
      </c>
    </row>
    <row r="9" spans="1:13" ht="20.25" customHeight="1" x14ac:dyDescent="0.25">
      <c r="A9" s="404" t="s">
        <v>54</v>
      </c>
      <c r="B9" s="405">
        <v>20.399999999999999</v>
      </c>
      <c r="C9" s="405">
        <v>1735.9</v>
      </c>
      <c r="D9" s="405">
        <v>19.600000000000001</v>
      </c>
      <c r="E9" s="405">
        <v>24.4</v>
      </c>
      <c r="F9" s="405">
        <v>9.9</v>
      </c>
      <c r="G9" s="405">
        <v>14.9</v>
      </c>
      <c r="H9" s="405">
        <v>14.8</v>
      </c>
      <c r="I9" s="405">
        <v>591.20000000000005</v>
      </c>
      <c r="J9" s="405">
        <v>89.1</v>
      </c>
      <c r="K9" s="405">
        <v>650.20000000000005</v>
      </c>
      <c r="L9" s="405">
        <v>8.6999999999999993</v>
      </c>
      <c r="M9" s="405">
        <v>9.6999999999999993</v>
      </c>
    </row>
    <row r="10" spans="1:13" ht="17.25" customHeight="1" x14ac:dyDescent="0.25">
      <c r="A10" s="404" t="s">
        <v>53</v>
      </c>
      <c r="B10" s="405">
        <v>20.399999999999999</v>
      </c>
      <c r="C10" s="405">
        <v>1752</v>
      </c>
      <c r="D10" s="405">
        <v>20</v>
      </c>
      <c r="E10" s="405">
        <v>24.7</v>
      </c>
      <c r="F10" s="405">
        <v>9</v>
      </c>
      <c r="G10" s="405">
        <v>14</v>
      </c>
      <c r="H10" s="405">
        <v>14.2</v>
      </c>
      <c r="I10" s="405">
        <v>448.6</v>
      </c>
      <c r="J10" s="405">
        <v>86.1</v>
      </c>
      <c r="K10" s="405">
        <v>641.1</v>
      </c>
      <c r="L10" s="405">
        <v>9</v>
      </c>
      <c r="M10" s="405">
        <v>11.5</v>
      </c>
    </row>
    <row r="11" spans="1:13" ht="16.5" customHeight="1" x14ac:dyDescent="0.25">
      <c r="A11" s="404" t="s">
        <v>35</v>
      </c>
      <c r="B11" s="405">
        <v>19.2</v>
      </c>
      <c r="C11" s="405">
        <v>1423</v>
      </c>
      <c r="D11" s="405">
        <v>19.3</v>
      </c>
      <c r="E11" s="405">
        <v>25</v>
      </c>
      <c r="F11" s="405">
        <v>6.9</v>
      </c>
      <c r="G11" s="405">
        <v>12</v>
      </c>
      <c r="H11" s="405">
        <v>11</v>
      </c>
      <c r="I11" s="405">
        <v>692.8</v>
      </c>
      <c r="J11" s="405">
        <v>111.4</v>
      </c>
      <c r="K11" s="405">
        <v>561.5</v>
      </c>
      <c r="L11" s="405">
        <v>9.6999999999999993</v>
      </c>
      <c r="M11" s="405">
        <v>15</v>
      </c>
    </row>
    <row r="12" spans="1:13" ht="18.75" customHeight="1" x14ac:dyDescent="0.25">
      <c r="A12" s="404" t="s">
        <v>41</v>
      </c>
      <c r="B12" s="405">
        <v>19.899999999999999</v>
      </c>
      <c r="C12" s="405">
        <v>1522.4</v>
      </c>
      <c r="D12" s="405">
        <v>20</v>
      </c>
      <c r="E12" s="405">
        <v>26.4</v>
      </c>
      <c r="F12" s="405">
        <v>6</v>
      </c>
      <c r="G12" s="405">
        <v>12</v>
      </c>
      <c r="H12" s="405">
        <v>11</v>
      </c>
      <c r="I12" s="405">
        <v>601</v>
      </c>
      <c r="J12" s="405">
        <v>99.7</v>
      </c>
      <c r="K12" s="405">
        <v>591.6</v>
      </c>
      <c r="L12" s="405">
        <v>10.4</v>
      </c>
      <c r="M12" s="405">
        <v>16.399999999999999</v>
      </c>
    </row>
    <row r="13" spans="1:13" ht="19.5" customHeight="1" x14ac:dyDescent="0.25">
      <c r="A13" s="404" t="s">
        <v>55</v>
      </c>
      <c r="B13" s="405">
        <v>20.3</v>
      </c>
      <c r="C13" s="405">
        <v>1619.8</v>
      </c>
      <c r="D13" s="405">
        <v>20.399999999999999</v>
      </c>
      <c r="E13" s="405">
        <v>26.7</v>
      </c>
      <c r="F13" s="405">
        <v>7</v>
      </c>
      <c r="G13" s="405">
        <v>12</v>
      </c>
      <c r="H13" s="405">
        <v>11.7</v>
      </c>
      <c r="I13" s="405">
        <v>546.5</v>
      </c>
      <c r="J13" s="405">
        <v>90.8</v>
      </c>
      <c r="K13" s="405">
        <v>619.29999999999995</v>
      </c>
      <c r="L13" s="405">
        <v>10.6</v>
      </c>
      <c r="M13" s="405">
        <v>16</v>
      </c>
    </row>
    <row r="14" spans="1:13" x14ac:dyDescent="0.25">
      <c r="A14" s="404" t="s">
        <v>43</v>
      </c>
      <c r="B14" s="405">
        <v>23.5</v>
      </c>
      <c r="C14" s="405">
        <v>2197.9</v>
      </c>
      <c r="D14" s="405">
        <v>23.1</v>
      </c>
      <c r="E14" s="405">
        <v>29.9</v>
      </c>
      <c r="F14" s="405">
        <v>7.5</v>
      </c>
      <c r="G14" s="405">
        <v>14.9</v>
      </c>
      <c r="H14" s="405">
        <v>14.7</v>
      </c>
      <c r="I14" s="405">
        <v>265.89999999999998</v>
      </c>
      <c r="J14" s="405">
        <v>65.900000000000006</v>
      </c>
      <c r="K14" s="405">
        <v>736.2</v>
      </c>
      <c r="L14" s="405">
        <v>13.4</v>
      </c>
      <c r="M14" s="405">
        <v>16.600000000000001</v>
      </c>
    </row>
    <row r="15" spans="1:13" ht="23.25" customHeight="1" x14ac:dyDescent="0.25">
      <c r="A15" s="404" t="s">
        <v>46</v>
      </c>
      <c r="B15" s="405">
        <v>21.7</v>
      </c>
      <c r="C15" s="405">
        <v>1853.3</v>
      </c>
      <c r="D15" s="405">
        <v>21.3</v>
      </c>
      <c r="E15" s="405">
        <v>27.3</v>
      </c>
      <c r="F15" s="405">
        <v>7.7</v>
      </c>
      <c r="G15" s="405">
        <v>14.1</v>
      </c>
      <c r="H15" s="405">
        <v>14.1</v>
      </c>
      <c r="I15" s="405">
        <v>578.6</v>
      </c>
      <c r="J15" s="405">
        <v>95.2</v>
      </c>
      <c r="K15" s="405">
        <v>731.9</v>
      </c>
      <c r="L15" s="405">
        <v>12.2</v>
      </c>
      <c r="M15" s="405">
        <v>14.2</v>
      </c>
    </row>
    <row r="16" spans="1:13" ht="12.75" customHeight="1" x14ac:dyDescent="0.25">
      <c r="A16" s="404" t="s">
        <v>49</v>
      </c>
      <c r="B16" s="405">
        <v>20.3</v>
      </c>
      <c r="C16" s="405">
        <v>1544</v>
      </c>
      <c r="D16" s="405">
        <v>20.2</v>
      </c>
      <c r="E16" s="405">
        <v>26.2</v>
      </c>
      <c r="F16" s="405">
        <v>6.3</v>
      </c>
      <c r="G16" s="405">
        <v>12.4</v>
      </c>
      <c r="H16" s="405">
        <v>12.4</v>
      </c>
      <c r="I16" s="405">
        <v>684.2</v>
      </c>
      <c r="J16" s="405">
        <v>109.4</v>
      </c>
      <c r="K16" s="405">
        <v>678.4</v>
      </c>
      <c r="L16" s="405">
        <v>11.4</v>
      </c>
      <c r="M16" s="405">
        <v>14.9</v>
      </c>
    </row>
    <row r="17" spans="1:13" ht="18.75" customHeight="1" x14ac:dyDescent="0.25">
      <c r="A17" s="404" t="s">
        <v>10</v>
      </c>
      <c r="B17" s="405">
        <v>24.5</v>
      </c>
      <c r="C17" s="405">
        <v>2330.9</v>
      </c>
      <c r="D17" s="405">
        <v>24.2</v>
      </c>
      <c r="E17" s="405">
        <v>30.4</v>
      </c>
      <c r="F17" s="405">
        <v>6.8</v>
      </c>
      <c r="G17" s="405">
        <v>16.600000000000001</v>
      </c>
      <c r="H17" s="405">
        <v>16.3</v>
      </c>
      <c r="I17" s="405">
        <v>427.3</v>
      </c>
      <c r="J17" s="405">
        <v>132.5</v>
      </c>
      <c r="K17" s="405">
        <v>812.4</v>
      </c>
      <c r="L17" s="405">
        <v>15.8</v>
      </c>
      <c r="M17" s="405">
        <v>15.4</v>
      </c>
    </row>
    <row r="18" spans="1:13" ht="15" customHeight="1" x14ac:dyDescent="0.25">
      <c r="A18" s="404" t="s">
        <v>134</v>
      </c>
      <c r="B18" s="405">
        <v>22.5</v>
      </c>
      <c r="C18" s="405">
        <v>2068.3000000000002</v>
      </c>
      <c r="D18" s="405">
        <v>21.7</v>
      </c>
      <c r="E18" s="405">
        <v>27.5</v>
      </c>
      <c r="F18" s="405">
        <v>6.7</v>
      </c>
      <c r="G18" s="405">
        <v>15.5</v>
      </c>
      <c r="H18" s="405">
        <v>15.5</v>
      </c>
      <c r="I18" s="405">
        <v>823.5</v>
      </c>
      <c r="J18" s="405">
        <v>353.4</v>
      </c>
      <c r="K18" s="405">
        <v>624.20000000000005</v>
      </c>
      <c r="L18" s="405">
        <v>13.4</v>
      </c>
      <c r="M18" s="405">
        <v>13</v>
      </c>
    </row>
    <row r="19" spans="1:13" x14ac:dyDescent="0.25">
      <c r="A19" s="404" t="s">
        <v>15</v>
      </c>
      <c r="B19" s="405">
        <v>23.2</v>
      </c>
      <c r="C19" s="405">
        <v>2020.6</v>
      </c>
      <c r="D19" s="405">
        <v>22.5</v>
      </c>
      <c r="E19" s="405">
        <v>29</v>
      </c>
      <c r="F19" s="405">
        <v>5.9</v>
      </c>
      <c r="G19" s="405">
        <v>15</v>
      </c>
      <c r="H19" s="405">
        <v>15</v>
      </c>
      <c r="I19" s="405">
        <v>671.7</v>
      </c>
      <c r="J19" s="405">
        <v>215.4</v>
      </c>
      <c r="K19" s="405">
        <v>732.1</v>
      </c>
      <c r="L19" s="405">
        <v>15.5</v>
      </c>
      <c r="M19" s="405">
        <v>15.4</v>
      </c>
    </row>
    <row r="20" spans="1:13" x14ac:dyDescent="0.25">
      <c r="A20" s="404" t="s">
        <v>20</v>
      </c>
      <c r="B20" s="405">
        <v>21.9</v>
      </c>
      <c r="C20" s="405">
        <v>1808.9</v>
      </c>
      <c r="D20" s="405">
        <v>20.9</v>
      </c>
      <c r="E20" s="405">
        <v>27.3</v>
      </c>
      <c r="F20" s="405">
        <v>4.9000000000000004</v>
      </c>
      <c r="G20" s="405">
        <v>14.2</v>
      </c>
      <c r="H20" s="405">
        <v>14.1</v>
      </c>
      <c r="I20" s="405">
        <v>738</v>
      </c>
      <c r="J20" s="405">
        <v>275.60000000000002</v>
      </c>
      <c r="K20" s="405">
        <v>652.70000000000005</v>
      </c>
      <c r="L20" s="405">
        <v>14.9</v>
      </c>
      <c r="M20" s="405">
        <v>14.5</v>
      </c>
    </row>
    <row r="21" spans="1:13" x14ac:dyDescent="0.25">
      <c r="A21" s="404" t="s">
        <v>23</v>
      </c>
      <c r="B21" s="405">
        <v>20.7</v>
      </c>
      <c r="C21" s="405">
        <v>1507.3</v>
      </c>
      <c r="D21" s="405">
        <v>19.899999999999999</v>
      </c>
      <c r="E21" s="405">
        <v>26.1</v>
      </c>
      <c r="F21" s="405">
        <v>4.0999999999999996</v>
      </c>
      <c r="G21" s="405">
        <v>13.3</v>
      </c>
      <c r="H21" s="405">
        <v>13.2</v>
      </c>
      <c r="I21" s="405">
        <v>844.3</v>
      </c>
      <c r="J21" s="405">
        <v>268.60000000000002</v>
      </c>
      <c r="K21" s="405">
        <v>584</v>
      </c>
      <c r="L21" s="405">
        <v>15.1</v>
      </c>
      <c r="M21" s="405">
        <v>14.1</v>
      </c>
    </row>
    <row r="22" spans="1:13" ht="18.75" customHeight="1" x14ac:dyDescent="0.25">
      <c r="A22" s="404" t="s">
        <v>422</v>
      </c>
      <c r="B22" s="405">
        <v>19.5</v>
      </c>
      <c r="C22" s="405">
        <v>1302.9000000000001</v>
      </c>
      <c r="D22" s="405">
        <v>19</v>
      </c>
      <c r="E22" s="405">
        <v>25.1</v>
      </c>
      <c r="F22" s="405">
        <v>3</v>
      </c>
      <c r="G22" s="405">
        <v>11.9</v>
      </c>
      <c r="H22" s="405">
        <v>11.8</v>
      </c>
      <c r="I22" s="405">
        <v>845.4</v>
      </c>
      <c r="J22" s="405">
        <v>253.4</v>
      </c>
      <c r="K22" s="405">
        <v>610.79999999999995</v>
      </c>
      <c r="L22" s="405">
        <v>14.8</v>
      </c>
      <c r="M22" s="405">
        <v>14.5</v>
      </c>
    </row>
    <row r="23" spans="1:13" x14ac:dyDescent="0.25">
      <c r="A23" s="404" t="s">
        <v>76</v>
      </c>
      <c r="B23" s="405">
        <v>20.7</v>
      </c>
      <c r="C23" s="405">
        <v>1609.5</v>
      </c>
      <c r="D23" s="405">
        <v>20.6</v>
      </c>
      <c r="E23" s="405">
        <v>26.8</v>
      </c>
      <c r="F23" s="405">
        <v>5.6</v>
      </c>
      <c r="G23" s="405">
        <v>13</v>
      </c>
      <c r="H23" s="405">
        <v>12.4</v>
      </c>
      <c r="I23" s="405">
        <v>574.20000000000005</v>
      </c>
      <c r="J23" s="405">
        <v>137.30000000000001</v>
      </c>
      <c r="K23" s="405">
        <v>687.1</v>
      </c>
      <c r="L23" s="405">
        <v>13.2</v>
      </c>
      <c r="M23" s="405">
        <v>15.6</v>
      </c>
    </row>
    <row r="24" spans="1:13" ht="22.5" customHeight="1" x14ac:dyDescent="0.25">
      <c r="A24" s="406" t="s">
        <v>79</v>
      </c>
      <c r="B24" s="407">
        <v>22.1</v>
      </c>
      <c r="C24" s="407">
        <v>1879.3</v>
      </c>
      <c r="D24" s="407">
        <v>21.9</v>
      </c>
      <c r="E24" s="407">
        <v>28</v>
      </c>
      <c r="F24" s="407">
        <v>6.3</v>
      </c>
      <c r="G24" s="407">
        <v>14.6</v>
      </c>
      <c r="H24" s="407">
        <v>14</v>
      </c>
      <c r="I24" s="407">
        <v>532.20000000000005</v>
      </c>
      <c r="J24" s="407">
        <v>139.80000000000001</v>
      </c>
      <c r="K24" s="407">
        <v>735</v>
      </c>
      <c r="L24" s="407">
        <v>13.8</v>
      </c>
      <c r="M24" s="407">
        <v>15.1</v>
      </c>
    </row>
    <row r="25" spans="1:13" x14ac:dyDescent="0.25">
      <c r="A25" s="207" t="s">
        <v>423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</row>
    <row r="26" spans="1:13" x14ac:dyDescent="0.25">
      <c r="A26" s="207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</row>
    <row r="27" spans="1:13" x14ac:dyDescent="0.25">
      <c r="A27" s="207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</row>
    <row r="28" spans="1:13" x14ac:dyDescent="0.25">
      <c r="A28" s="207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</row>
    <row r="29" spans="1:13" x14ac:dyDescent="0.25">
      <c r="A29" s="2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</row>
    <row r="30" spans="1:13" x14ac:dyDescent="0.25">
      <c r="A30" s="505" t="s">
        <v>576</v>
      </c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</row>
    <row r="31" spans="1:13" x14ac:dyDescent="0.25">
      <c r="A31" s="507" t="s">
        <v>167</v>
      </c>
      <c r="B31" s="510" t="s">
        <v>410</v>
      </c>
      <c r="C31" s="513" t="s">
        <v>411</v>
      </c>
      <c r="D31" s="510" t="s">
        <v>412</v>
      </c>
      <c r="E31" s="510" t="s">
        <v>424</v>
      </c>
      <c r="F31" s="510" t="s">
        <v>414</v>
      </c>
      <c r="G31" s="513" t="s">
        <v>425</v>
      </c>
      <c r="H31" s="510" t="s">
        <v>416</v>
      </c>
      <c r="I31" s="513" t="s">
        <v>417</v>
      </c>
      <c r="J31" s="513" t="s">
        <v>418</v>
      </c>
      <c r="K31" s="513" t="s">
        <v>419</v>
      </c>
      <c r="L31" s="510" t="s">
        <v>420</v>
      </c>
      <c r="M31" s="513" t="s">
        <v>421</v>
      </c>
    </row>
    <row r="32" spans="1:13" x14ac:dyDescent="0.25">
      <c r="A32" s="508"/>
      <c r="B32" s="511"/>
      <c r="C32" s="514"/>
      <c r="D32" s="511"/>
      <c r="E32" s="511"/>
      <c r="F32" s="511"/>
      <c r="G32" s="514"/>
      <c r="H32" s="511"/>
      <c r="I32" s="514"/>
      <c r="J32" s="514"/>
      <c r="K32" s="514"/>
      <c r="L32" s="511"/>
      <c r="M32" s="514"/>
    </row>
    <row r="33" spans="1:13" x14ac:dyDescent="0.25">
      <c r="A33" s="508"/>
      <c r="B33" s="511"/>
      <c r="C33" s="514"/>
      <c r="D33" s="511"/>
      <c r="E33" s="511"/>
      <c r="F33" s="511"/>
      <c r="G33" s="514"/>
      <c r="H33" s="511"/>
      <c r="I33" s="514"/>
      <c r="J33" s="514"/>
      <c r="K33" s="514"/>
      <c r="L33" s="511"/>
      <c r="M33" s="514"/>
    </row>
    <row r="34" spans="1:13" x14ac:dyDescent="0.25">
      <c r="A34" s="509"/>
      <c r="B34" s="512"/>
      <c r="C34" s="515"/>
      <c r="D34" s="512"/>
      <c r="E34" s="512"/>
      <c r="F34" s="512"/>
      <c r="G34" s="515"/>
      <c r="H34" s="512"/>
      <c r="I34" s="515"/>
      <c r="J34" s="515"/>
      <c r="K34" s="515"/>
      <c r="L34" s="512"/>
      <c r="M34" s="515"/>
    </row>
    <row r="35" spans="1:13" ht="31.5" customHeight="1" x14ac:dyDescent="0.25">
      <c r="A35" s="404" t="s">
        <v>428</v>
      </c>
      <c r="B35" s="409">
        <v>19.5</v>
      </c>
      <c r="C35" s="409">
        <v>1295.9000000000001</v>
      </c>
      <c r="D35" s="409">
        <v>19.399999999999999</v>
      </c>
      <c r="E35" s="409">
        <v>25</v>
      </c>
      <c r="F35" s="409">
        <v>4</v>
      </c>
      <c r="G35" s="409">
        <v>11.9</v>
      </c>
      <c r="H35" s="409">
        <v>11.3</v>
      </c>
      <c r="I35" s="409">
        <v>1230.5999999999999</v>
      </c>
      <c r="J35" s="409">
        <v>258.10000000000002</v>
      </c>
      <c r="K35" s="409">
        <v>618.6</v>
      </c>
      <c r="L35" s="409">
        <v>14.1</v>
      </c>
      <c r="M35" s="409">
        <v>15.2</v>
      </c>
    </row>
    <row r="36" spans="1:13" ht="30.75" customHeight="1" x14ac:dyDescent="0.25">
      <c r="A36" s="404" t="s">
        <v>426</v>
      </c>
      <c r="B36" s="405">
        <v>22.5</v>
      </c>
      <c r="C36" s="405">
        <v>1892</v>
      </c>
      <c r="D36" s="405">
        <v>22.1</v>
      </c>
      <c r="E36" s="405">
        <v>28.6</v>
      </c>
      <c r="F36" s="405">
        <v>5.7</v>
      </c>
      <c r="G36" s="405">
        <v>14.3</v>
      </c>
      <c r="H36" s="405">
        <v>14</v>
      </c>
      <c r="I36" s="405">
        <v>662.2</v>
      </c>
      <c r="J36" s="405">
        <v>162.19999999999999</v>
      </c>
      <c r="K36" s="405">
        <v>729.2</v>
      </c>
      <c r="L36" s="405">
        <v>15.3</v>
      </c>
      <c r="M36" s="405">
        <v>16.100000000000001</v>
      </c>
    </row>
    <row r="37" spans="1:13" ht="21" customHeight="1" x14ac:dyDescent="0.25">
      <c r="A37" s="404" t="s">
        <v>71</v>
      </c>
      <c r="B37" s="405">
        <v>19</v>
      </c>
      <c r="C37" s="405">
        <v>1408.9</v>
      </c>
      <c r="D37" s="405">
        <v>19.2</v>
      </c>
      <c r="E37" s="405">
        <v>23.9</v>
      </c>
      <c r="F37" s="405">
        <v>6.9</v>
      </c>
      <c r="G37" s="405">
        <v>12.9</v>
      </c>
      <c r="H37" s="405">
        <v>12.4</v>
      </c>
      <c r="I37" s="405">
        <v>1002</v>
      </c>
      <c r="J37" s="405">
        <v>257.3</v>
      </c>
      <c r="K37" s="405">
        <v>515.4</v>
      </c>
      <c r="L37" s="405">
        <v>10.6</v>
      </c>
      <c r="M37" s="405">
        <v>12.5</v>
      </c>
    </row>
    <row r="38" spans="1:13" x14ac:dyDescent="0.25">
      <c r="A38" s="404" t="s">
        <v>354</v>
      </c>
      <c r="B38" s="405">
        <v>19</v>
      </c>
      <c r="C38" s="405">
        <v>1520.1</v>
      </c>
      <c r="D38" s="405">
        <v>19</v>
      </c>
      <c r="E38" s="405">
        <v>22.2</v>
      </c>
      <c r="F38" s="405">
        <v>9.8000000000000007</v>
      </c>
      <c r="G38" s="405">
        <v>15</v>
      </c>
      <c r="H38" s="405">
        <v>14</v>
      </c>
      <c r="I38" s="405">
        <v>723.3</v>
      </c>
      <c r="J38" s="405">
        <v>172.7</v>
      </c>
      <c r="K38" s="405">
        <v>515.1</v>
      </c>
      <c r="L38" s="405">
        <v>8.1999999999999993</v>
      </c>
      <c r="M38" s="405">
        <v>9.1999999999999993</v>
      </c>
    </row>
    <row r="39" spans="1:13" ht="16.5" customHeight="1" x14ac:dyDescent="0.25">
      <c r="A39" s="404" t="s">
        <v>427</v>
      </c>
      <c r="B39" s="405">
        <v>18.399999999999999</v>
      </c>
      <c r="C39" s="405">
        <v>1350.2</v>
      </c>
      <c r="D39" s="405">
        <v>19</v>
      </c>
      <c r="E39" s="405">
        <v>24.4</v>
      </c>
      <c r="F39" s="405">
        <v>6.4</v>
      </c>
      <c r="G39" s="405">
        <v>11.9</v>
      </c>
      <c r="H39" s="405">
        <v>11.3</v>
      </c>
      <c r="I39" s="405">
        <v>686.6</v>
      </c>
      <c r="J39" s="405">
        <v>142.80000000000001</v>
      </c>
      <c r="K39" s="405">
        <v>576.70000000000005</v>
      </c>
      <c r="L39" s="405">
        <v>10.6</v>
      </c>
      <c r="M39" s="405">
        <v>14.2</v>
      </c>
    </row>
    <row r="40" spans="1:13" ht="15" customHeight="1" x14ac:dyDescent="0.25">
      <c r="A40" s="404" t="s">
        <v>93</v>
      </c>
      <c r="B40" s="405">
        <v>21</v>
      </c>
      <c r="C40" s="405">
        <v>1727.6</v>
      </c>
      <c r="D40" s="405">
        <v>20.8</v>
      </c>
      <c r="E40" s="405">
        <v>27</v>
      </c>
      <c r="F40" s="405">
        <v>7.8</v>
      </c>
      <c r="G40" s="405">
        <v>13.5</v>
      </c>
      <c r="H40" s="405">
        <v>12.9</v>
      </c>
      <c r="I40" s="405">
        <v>805.7</v>
      </c>
      <c r="J40" s="405">
        <v>74.900000000000006</v>
      </c>
      <c r="K40" s="405">
        <v>664.1</v>
      </c>
      <c r="L40" s="405">
        <v>10.3</v>
      </c>
      <c r="M40" s="405">
        <v>15.3</v>
      </c>
    </row>
    <row r="41" spans="1:13" ht="18" customHeight="1" x14ac:dyDescent="0.25">
      <c r="A41" s="404" t="s">
        <v>95</v>
      </c>
      <c r="B41" s="405">
        <v>21.9</v>
      </c>
      <c r="C41" s="405">
        <v>1924.9</v>
      </c>
      <c r="D41" s="405">
        <v>21.6</v>
      </c>
      <c r="E41" s="405">
        <v>27.2</v>
      </c>
      <c r="F41" s="405">
        <v>9.3000000000000007</v>
      </c>
      <c r="G41" s="405">
        <v>15</v>
      </c>
      <c r="H41" s="405">
        <v>14.6</v>
      </c>
      <c r="I41" s="405">
        <v>909.4</v>
      </c>
      <c r="J41" s="405">
        <v>65.8</v>
      </c>
      <c r="K41" s="405">
        <v>671</v>
      </c>
      <c r="L41" s="405">
        <v>9.9</v>
      </c>
      <c r="M41" s="405">
        <v>13.7</v>
      </c>
    </row>
    <row r="42" spans="1:13" ht="17.25" customHeight="1" x14ac:dyDescent="0.25">
      <c r="A42" s="404" t="s">
        <v>96</v>
      </c>
      <c r="B42" s="405">
        <v>20</v>
      </c>
      <c r="C42" s="405">
        <v>1642.6</v>
      </c>
      <c r="D42" s="405">
        <v>19.7</v>
      </c>
      <c r="E42" s="405">
        <v>24.9</v>
      </c>
      <c r="F42" s="405">
        <v>8.6999999999999993</v>
      </c>
      <c r="G42" s="405">
        <v>13.9</v>
      </c>
      <c r="H42" s="405">
        <v>13.1</v>
      </c>
      <c r="I42" s="405">
        <v>716.5</v>
      </c>
      <c r="J42" s="405">
        <v>93.7</v>
      </c>
      <c r="K42" s="405">
        <v>591</v>
      </c>
      <c r="L42" s="405">
        <v>8.6</v>
      </c>
      <c r="M42" s="405">
        <v>12.7</v>
      </c>
    </row>
    <row r="43" spans="1:13" ht="18" customHeight="1" x14ac:dyDescent="0.25">
      <c r="A43" s="404" t="s">
        <v>97</v>
      </c>
      <c r="B43" s="405">
        <v>20</v>
      </c>
      <c r="C43" s="405">
        <v>1600.5</v>
      </c>
      <c r="D43" s="405">
        <v>19.899999999999999</v>
      </c>
      <c r="E43" s="405">
        <v>25.1</v>
      </c>
      <c r="F43" s="405">
        <v>8.6</v>
      </c>
      <c r="G43" s="405">
        <v>13.6</v>
      </c>
      <c r="H43" s="405">
        <v>12.9</v>
      </c>
      <c r="I43" s="405">
        <v>1007.6</v>
      </c>
      <c r="J43" s="405">
        <v>98.6</v>
      </c>
      <c r="K43" s="405">
        <v>626.20000000000005</v>
      </c>
      <c r="L43" s="405">
        <v>8.8000000000000007</v>
      </c>
      <c r="M43" s="405">
        <v>13.3</v>
      </c>
    </row>
    <row r="44" spans="1:13" ht="18.75" customHeight="1" x14ac:dyDescent="0.25">
      <c r="A44" s="404" t="s">
        <v>100</v>
      </c>
      <c r="B44" s="405">
        <v>19.899999999999999</v>
      </c>
      <c r="C44" s="405">
        <v>1656.2</v>
      </c>
      <c r="D44" s="405">
        <v>19.899999999999999</v>
      </c>
      <c r="E44" s="405">
        <v>24.3</v>
      </c>
      <c r="F44" s="405">
        <v>9.6999999999999993</v>
      </c>
      <c r="G44" s="405">
        <v>14.7</v>
      </c>
      <c r="H44" s="405">
        <v>13.7</v>
      </c>
      <c r="I44" s="405">
        <v>1199.4000000000001</v>
      </c>
      <c r="J44" s="405">
        <v>105.8</v>
      </c>
      <c r="K44" s="405">
        <v>593.70000000000005</v>
      </c>
      <c r="L44" s="405">
        <v>7.9</v>
      </c>
      <c r="M44" s="405">
        <v>11.3</v>
      </c>
    </row>
    <row r="45" spans="1:13" ht="20.25" customHeight="1" x14ac:dyDescent="0.25">
      <c r="A45" s="404" t="s">
        <v>98</v>
      </c>
      <c r="B45" s="405">
        <v>20.6</v>
      </c>
      <c r="C45" s="405">
        <v>1868.7</v>
      </c>
      <c r="D45" s="405">
        <v>20.5</v>
      </c>
      <c r="E45" s="405">
        <v>23.7</v>
      </c>
      <c r="F45" s="405">
        <v>12.2</v>
      </c>
      <c r="G45" s="405">
        <v>16.3</v>
      </c>
      <c r="H45" s="405">
        <v>15.9</v>
      </c>
      <c r="I45" s="405">
        <v>1018.5</v>
      </c>
      <c r="J45" s="405">
        <v>65.099999999999994</v>
      </c>
      <c r="K45" s="405">
        <v>593.29999999999995</v>
      </c>
      <c r="L45" s="405">
        <v>6.7</v>
      </c>
      <c r="M45" s="405">
        <v>8.4</v>
      </c>
    </row>
    <row r="46" spans="1:13" ht="20.25" customHeight="1" x14ac:dyDescent="0.25">
      <c r="A46" s="404" t="s">
        <v>92</v>
      </c>
      <c r="B46" s="405">
        <v>24.1</v>
      </c>
      <c r="C46" s="405">
        <v>2362.1999999999998</v>
      </c>
      <c r="D46" s="405">
        <v>24</v>
      </c>
      <c r="E46" s="405">
        <v>29.2</v>
      </c>
      <c r="F46" s="405">
        <v>11</v>
      </c>
      <c r="G46" s="405">
        <v>18.3</v>
      </c>
      <c r="H46" s="405">
        <v>17.3</v>
      </c>
      <c r="I46" s="405">
        <v>798</v>
      </c>
      <c r="J46" s="405">
        <v>52.8</v>
      </c>
      <c r="K46" s="405">
        <v>759.2</v>
      </c>
      <c r="L46" s="405">
        <v>11.2</v>
      </c>
      <c r="M46" s="405">
        <v>13.3</v>
      </c>
    </row>
    <row r="47" spans="1:13" x14ac:dyDescent="0.25">
      <c r="A47" s="404" t="s">
        <v>99</v>
      </c>
      <c r="B47" s="405">
        <v>22.9</v>
      </c>
      <c r="C47" s="405">
        <v>2028.5</v>
      </c>
      <c r="D47" s="405">
        <v>22.4</v>
      </c>
      <c r="E47" s="405">
        <v>28.7</v>
      </c>
      <c r="F47" s="405">
        <v>8.5</v>
      </c>
      <c r="G47" s="405">
        <v>15.3</v>
      </c>
      <c r="H47" s="405">
        <v>14.7</v>
      </c>
      <c r="I47" s="405">
        <v>836.5</v>
      </c>
      <c r="J47" s="405">
        <v>68.099999999999994</v>
      </c>
      <c r="K47" s="405">
        <v>752.8</v>
      </c>
      <c r="L47" s="405">
        <v>11.6</v>
      </c>
      <c r="M47" s="405">
        <v>15.4</v>
      </c>
    </row>
    <row r="48" spans="1:13" x14ac:dyDescent="0.25">
      <c r="A48" s="404" t="s">
        <v>429</v>
      </c>
      <c r="B48" s="405">
        <v>24.3</v>
      </c>
      <c r="C48" s="405">
        <v>2330.1</v>
      </c>
      <c r="D48" s="405">
        <v>23.8</v>
      </c>
      <c r="E48" s="405">
        <v>30.3</v>
      </c>
      <c r="F48" s="405">
        <v>7.5</v>
      </c>
      <c r="G48" s="405">
        <v>16</v>
      </c>
      <c r="H48" s="405">
        <v>15.8</v>
      </c>
      <c r="I48" s="405">
        <v>306</v>
      </c>
      <c r="J48" s="405">
        <v>85.7</v>
      </c>
      <c r="K48" s="405">
        <v>791.1</v>
      </c>
      <c r="L48" s="405">
        <v>14.2</v>
      </c>
      <c r="M48" s="405">
        <v>16.100000000000001</v>
      </c>
    </row>
    <row r="49" spans="1:13" ht="20.25" customHeight="1" x14ac:dyDescent="0.25">
      <c r="A49" s="404" t="s">
        <v>31</v>
      </c>
      <c r="B49" s="405">
        <v>21.5</v>
      </c>
      <c r="C49" s="405">
        <v>1907.3</v>
      </c>
      <c r="D49" s="405">
        <v>20.5</v>
      </c>
      <c r="E49" s="405">
        <v>26.5</v>
      </c>
      <c r="F49" s="405">
        <v>5.5</v>
      </c>
      <c r="G49" s="405">
        <v>14.9</v>
      </c>
      <c r="H49" s="405">
        <v>14.9</v>
      </c>
      <c r="I49" s="405">
        <v>827.6</v>
      </c>
      <c r="J49" s="405">
        <v>362</v>
      </c>
      <c r="K49" s="405">
        <v>589.20000000000005</v>
      </c>
      <c r="L49" s="405">
        <v>13.4</v>
      </c>
      <c r="M49" s="405">
        <v>12.5</v>
      </c>
    </row>
    <row r="50" spans="1:13" ht="16.5" customHeight="1" x14ac:dyDescent="0.25">
      <c r="A50" s="404" t="s">
        <v>32</v>
      </c>
      <c r="B50" s="405">
        <v>24</v>
      </c>
      <c r="C50" s="405">
        <v>2510.5</v>
      </c>
      <c r="D50" s="405">
        <v>23</v>
      </c>
      <c r="E50" s="405">
        <v>28.8</v>
      </c>
      <c r="F50" s="405">
        <v>8.3000000000000007</v>
      </c>
      <c r="G50" s="405">
        <v>17.2</v>
      </c>
      <c r="H50" s="405">
        <v>17.399999999999999</v>
      </c>
      <c r="I50" s="405">
        <v>743</v>
      </c>
      <c r="J50" s="405">
        <v>356.8</v>
      </c>
      <c r="K50" s="405">
        <v>640.9</v>
      </c>
      <c r="L50" s="405">
        <v>12.6</v>
      </c>
      <c r="M50" s="405">
        <v>12</v>
      </c>
    </row>
    <row r="51" spans="1:13" x14ac:dyDescent="0.25">
      <c r="A51" s="406" t="s">
        <v>60</v>
      </c>
      <c r="B51" s="407">
        <v>15.7</v>
      </c>
      <c r="C51" s="407">
        <v>769.4</v>
      </c>
      <c r="D51" s="407">
        <v>15.4</v>
      </c>
      <c r="E51" s="407">
        <v>19.899999999999999</v>
      </c>
      <c r="F51" s="407">
        <v>4.5</v>
      </c>
      <c r="G51" s="407">
        <v>9.9</v>
      </c>
      <c r="H51" s="407">
        <v>9.5</v>
      </c>
      <c r="I51" s="407">
        <v>899.5</v>
      </c>
      <c r="J51" s="407">
        <v>232.8</v>
      </c>
      <c r="K51" s="407">
        <v>441.3</v>
      </c>
      <c r="L51" s="407">
        <v>9.1</v>
      </c>
      <c r="M51" s="407">
        <v>11.3</v>
      </c>
    </row>
    <row r="52" spans="1:13" x14ac:dyDescent="0.25">
      <c r="A52" s="207" t="s">
        <v>423</v>
      </c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</row>
  </sheetData>
  <mergeCells count="28">
    <mergeCell ref="L31:L34"/>
    <mergeCell ref="M31:M34"/>
    <mergeCell ref="F31:F34"/>
    <mergeCell ref="G31:G34"/>
    <mergeCell ref="H31:H34"/>
    <mergeCell ref="I31:I34"/>
    <mergeCell ref="J31:J34"/>
    <mergeCell ref="K31:K34"/>
    <mergeCell ref="J2:J5"/>
    <mergeCell ref="K2:K5"/>
    <mergeCell ref="L2:L5"/>
    <mergeCell ref="M2:M5"/>
    <mergeCell ref="A30:M30"/>
    <mergeCell ref="A31:A34"/>
    <mergeCell ref="B31:B34"/>
    <mergeCell ref="C31:C34"/>
    <mergeCell ref="D31:D34"/>
    <mergeCell ref="E31:E34"/>
    <mergeCell ref="A1:M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1" sqref="B1:J1"/>
    </sheetView>
  </sheetViews>
  <sheetFormatPr defaultRowHeight="12.75" customHeight="1" x14ac:dyDescent="0.2"/>
  <cols>
    <col min="1" max="1" width="0.7109375" style="347" customWidth="1"/>
    <col min="2" max="2" width="42.42578125" style="347" customWidth="1"/>
    <col min="3" max="9" width="4.28515625" style="347" customWidth="1"/>
    <col min="10" max="10" width="5" style="347" customWidth="1"/>
    <col min="11" max="12" width="4.140625" style="347" customWidth="1"/>
    <col min="13" max="13" width="4.85546875" style="347" customWidth="1"/>
    <col min="14" max="16384" width="9.140625" style="347"/>
  </cols>
  <sheetData>
    <row r="1" spans="2:11" ht="12.75" customHeight="1" x14ac:dyDescent="0.2">
      <c r="B1" s="595" t="s">
        <v>471</v>
      </c>
      <c r="C1" s="595"/>
      <c r="D1" s="595"/>
      <c r="E1" s="595"/>
      <c r="F1" s="595"/>
      <c r="G1" s="595"/>
      <c r="H1" s="595"/>
      <c r="I1" s="595"/>
      <c r="J1" s="595"/>
    </row>
    <row r="2" spans="2:11" ht="12.75" customHeight="1" x14ac:dyDescent="0.2">
      <c r="B2" s="348" t="s">
        <v>325</v>
      </c>
      <c r="C2" s="349"/>
      <c r="D2" s="349"/>
      <c r="E2" s="349"/>
      <c r="F2" s="349"/>
      <c r="G2" s="349"/>
      <c r="H2" s="349"/>
      <c r="I2" s="348"/>
      <c r="J2" s="341" t="s">
        <v>396</v>
      </c>
      <c r="K2" s="356"/>
    </row>
    <row r="3" spans="2:11" ht="12.75" customHeight="1" x14ac:dyDescent="0.2">
      <c r="B3" s="346" t="s">
        <v>295</v>
      </c>
      <c r="I3" s="346"/>
      <c r="J3" s="342">
        <v>7070</v>
      </c>
    </row>
    <row r="4" spans="2:11" ht="12.75" customHeight="1" x14ac:dyDescent="0.2">
      <c r="B4" s="346" t="s">
        <v>296</v>
      </c>
      <c r="I4" s="346"/>
      <c r="J4" s="342">
        <v>71141</v>
      </c>
    </row>
    <row r="5" spans="2:11" ht="12.75" customHeight="1" x14ac:dyDescent="0.2">
      <c r="B5" s="346" t="s">
        <v>297</v>
      </c>
      <c r="I5" s="346"/>
      <c r="J5" s="342">
        <v>10.19</v>
      </c>
    </row>
    <row r="6" spans="2:11" ht="12.75" customHeight="1" x14ac:dyDescent="0.2">
      <c r="B6" s="346" t="s">
        <v>228</v>
      </c>
      <c r="I6" s="346"/>
      <c r="J6" s="342">
        <v>157</v>
      </c>
    </row>
    <row r="7" spans="2:11" ht="12.75" customHeight="1" x14ac:dyDescent="0.2">
      <c r="B7" s="346" t="s">
        <v>298</v>
      </c>
      <c r="I7" s="346"/>
      <c r="J7" s="342">
        <v>157</v>
      </c>
    </row>
    <row r="8" spans="2:11" ht="12.75" customHeight="1" x14ac:dyDescent="0.2">
      <c r="B8" s="346" t="s">
        <v>299</v>
      </c>
      <c r="I8" s="346"/>
      <c r="J8" s="342">
        <v>309</v>
      </c>
    </row>
    <row r="9" spans="2:11" ht="12.75" customHeight="1" x14ac:dyDescent="0.2">
      <c r="B9" s="346" t="s">
        <v>300</v>
      </c>
      <c r="I9" s="346"/>
      <c r="J9" s="342">
        <v>204</v>
      </c>
    </row>
    <row r="10" spans="2:11" ht="12.75" customHeight="1" x14ac:dyDescent="0.2">
      <c r="B10" s="346" t="s">
        <v>301</v>
      </c>
      <c r="I10" s="346"/>
      <c r="J10" s="342">
        <v>4.09</v>
      </c>
    </row>
    <row r="11" spans="2:11" ht="12.75" customHeight="1" x14ac:dyDescent="0.2">
      <c r="B11" s="346" t="s">
        <v>302</v>
      </c>
      <c r="I11" s="346"/>
      <c r="J11" s="342">
        <v>19.72</v>
      </c>
    </row>
    <row r="12" spans="2:11" ht="12.75" customHeight="1" x14ac:dyDescent="0.2">
      <c r="B12" s="346" t="s">
        <v>303</v>
      </c>
      <c r="I12" s="346"/>
      <c r="J12" s="342">
        <v>10.33</v>
      </c>
    </row>
    <row r="13" spans="2:11" ht="12.75" customHeight="1" x14ac:dyDescent="0.2">
      <c r="B13" s="346" t="s">
        <v>304</v>
      </c>
      <c r="I13" s="346"/>
      <c r="J13" s="342">
        <v>9.08</v>
      </c>
    </row>
    <row r="14" spans="2:11" ht="12.75" customHeight="1" x14ac:dyDescent="0.2">
      <c r="B14" s="346" t="s">
        <v>305</v>
      </c>
      <c r="I14" s="346"/>
      <c r="J14" s="342">
        <v>3.64</v>
      </c>
    </row>
    <row r="15" spans="2:11" ht="12.75" customHeight="1" x14ac:dyDescent="0.2">
      <c r="B15" s="346" t="s">
        <v>306</v>
      </c>
      <c r="I15" s="346"/>
      <c r="J15" s="342">
        <v>1.42</v>
      </c>
    </row>
    <row r="16" spans="2:11" ht="12.75" customHeight="1" x14ac:dyDescent="0.2">
      <c r="B16" s="346" t="s">
        <v>307</v>
      </c>
      <c r="I16" s="346"/>
      <c r="J16" s="342">
        <v>1.79</v>
      </c>
    </row>
    <row r="17" spans="2:12" ht="12.75" customHeight="1" x14ac:dyDescent="0.2">
      <c r="B17" s="346" t="s">
        <v>308</v>
      </c>
      <c r="I17" s="346"/>
      <c r="J17" s="342">
        <v>21.2</v>
      </c>
    </row>
    <row r="18" spans="2:12" ht="12.75" customHeight="1" x14ac:dyDescent="0.2">
      <c r="B18" s="346" t="s">
        <v>309</v>
      </c>
      <c r="I18" s="346"/>
      <c r="J18" s="342">
        <v>3.69</v>
      </c>
    </row>
    <row r="19" spans="2:12" ht="12.75" customHeight="1" x14ac:dyDescent="0.2">
      <c r="B19" s="346" t="s">
        <v>310</v>
      </c>
      <c r="I19" s="346"/>
      <c r="J19" s="342">
        <v>70.010000000000005</v>
      </c>
    </row>
    <row r="20" spans="2:12" ht="12.75" customHeight="1" x14ac:dyDescent="0.2">
      <c r="B20" s="346" t="s">
        <v>311</v>
      </c>
      <c r="I20" s="346"/>
      <c r="J20" s="342">
        <v>28.18</v>
      </c>
    </row>
    <row r="21" spans="2:12" ht="12.75" customHeight="1" x14ac:dyDescent="0.2">
      <c r="B21" s="346" t="s">
        <v>312</v>
      </c>
      <c r="I21" s="346"/>
      <c r="J21" s="342">
        <v>59.45</v>
      </c>
    </row>
    <row r="22" spans="2:12" ht="12.75" customHeight="1" x14ac:dyDescent="0.2">
      <c r="B22" s="346" t="s">
        <v>313</v>
      </c>
      <c r="I22" s="346"/>
      <c r="J22" s="342">
        <v>39.93</v>
      </c>
    </row>
    <row r="23" spans="2:12" ht="12.75" customHeight="1" x14ac:dyDescent="0.2">
      <c r="B23" s="346" t="s">
        <v>314</v>
      </c>
      <c r="I23" s="346"/>
      <c r="J23" s="342">
        <v>28.32</v>
      </c>
    </row>
    <row r="24" spans="2:12" ht="12.75" customHeight="1" x14ac:dyDescent="0.2">
      <c r="B24" s="346" t="s">
        <v>315</v>
      </c>
      <c r="I24" s="346"/>
      <c r="J24" s="342">
        <v>0.92</v>
      </c>
    </row>
    <row r="25" spans="2:12" ht="12.75" customHeight="1" x14ac:dyDescent="0.2">
      <c r="B25" s="346" t="s">
        <v>316</v>
      </c>
      <c r="I25" s="346"/>
      <c r="J25" s="342">
        <v>5.12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0"/>
      <c r="J26" s="343">
        <v>11.7</v>
      </c>
      <c r="K26" s="351"/>
    </row>
    <row r="27" spans="2:12" ht="12.75" customHeight="1" x14ac:dyDescent="0.2">
      <c r="B27" s="352" t="s">
        <v>397</v>
      </c>
      <c r="C27" s="352"/>
    </row>
    <row r="28" spans="2:12" ht="12.75" customHeight="1" x14ac:dyDescent="0.2">
      <c r="B28" s="390"/>
      <c r="C28" s="390"/>
    </row>
    <row r="29" spans="2:12" ht="12.7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2.75" customHeight="1" x14ac:dyDescent="0.2">
      <c r="B30" s="346" t="s">
        <v>318</v>
      </c>
      <c r="C30" s="342">
        <v>25.5</v>
      </c>
      <c r="D30" s="342">
        <v>26.1</v>
      </c>
      <c r="E30" s="342">
        <v>51.3</v>
      </c>
      <c r="F30" s="342">
        <v>44.9</v>
      </c>
      <c r="G30" s="342">
        <v>49.3</v>
      </c>
      <c r="H30" s="342">
        <v>54.4</v>
      </c>
      <c r="I30" s="342">
        <v>60.9</v>
      </c>
      <c r="J30" s="342">
        <v>68.2</v>
      </c>
      <c r="K30" s="342">
        <v>46.9</v>
      </c>
      <c r="L30" s="342">
        <v>69.2</v>
      </c>
    </row>
    <row r="31" spans="2:12" ht="12.75" customHeight="1" x14ac:dyDescent="0.2">
      <c r="B31" s="346" t="s">
        <v>319</v>
      </c>
      <c r="C31" s="342">
        <v>2.2999999999999998</v>
      </c>
      <c r="D31" s="342">
        <v>2.31</v>
      </c>
      <c r="E31" s="342">
        <v>3.78</v>
      </c>
      <c r="F31" s="342">
        <v>3</v>
      </c>
      <c r="G31" s="342">
        <v>3.64</v>
      </c>
      <c r="H31" s="342">
        <v>3.11</v>
      </c>
      <c r="I31" s="342">
        <v>3.28</v>
      </c>
      <c r="J31" s="342">
        <v>3.7</v>
      </c>
      <c r="K31" s="342">
        <v>3.5</v>
      </c>
      <c r="L31" s="342">
        <v>3.93</v>
      </c>
    </row>
    <row r="32" spans="2:12" ht="12.75" customHeight="1" x14ac:dyDescent="0.2">
      <c r="B32" s="346" t="s">
        <v>320</v>
      </c>
      <c r="C32" s="342">
        <v>1503</v>
      </c>
      <c r="D32" s="342">
        <v>1429</v>
      </c>
      <c r="E32" s="342">
        <v>1429</v>
      </c>
      <c r="F32" s="342">
        <v>1393</v>
      </c>
      <c r="G32" s="342">
        <v>1364</v>
      </c>
      <c r="H32" s="342">
        <v>1168</v>
      </c>
      <c r="I32" s="342">
        <v>1072</v>
      </c>
      <c r="J32" s="342">
        <v>935</v>
      </c>
      <c r="K32" s="342">
        <v>1015</v>
      </c>
      <c r="L32" s="342">
        <v>1058</v>
      </c>
    </row>
    <row r="33" spans="2:12" ht="12.75" customHeight="1" x14ac:dyDescent="0.2">
      <c r="B33" s="354" t="s">
        <v>328</v>
      </c>
      <c r="C33" s="342">
        <v>38.299999999999997</v>
      </c>
      <c r="D33" s="342">
        <v>37.299999999999997</v>
      </c>
      <c r="E33" s="342">
        <v>73.3</v>
      </c>
      <c r="F33" s="342">
        <v>62.5</v>
      </c>
      <c r="G33" s="342">
        <v>67.2</v>
      </c>
      <c r="H33" s="342">
        <v>63.5</v>
      </c>
      <c r="I33" s="342">
        <v>65.2</v>
      </c>
      <c r="J33" s="342">
        <v>63.8</v>
      </c>
      <c r="K33" s="342">
        <v>47.6</v>
      </c>
      <c r="L33" s="342">
        <v>73.2</v>
      </c>
    </row>
    <row r="34" spans="2:12" ht="12.75" customHeight="1" x14ac:dyDescent="0.2">
      <c r="B34" s="346" t="s">
        <v>323</v>
      </c>
      <c r="C34" s="342">
        <v>3.91</v>
      </c>
      <c r="D34" s="342">
        <v>4.12</v>
      </c>
      <c r="E34" s="342">
        <v>5.78</v>
      </c>
      <c r="F34" s="342">
        <v>4.9400000000000004</v>
      </c>
      <c r="G34" s="342">
        <v>5.76</v>
      </c>
      <c r="H34" s="342">
        <v>4.57</v>
      </c>
      <c r="I34" s="342">
        <v>4.95</v>
      </c>
      <c r="J34" s="342">
        <v>5.73</v>
      </c>
      <c r="K34" s="342">
        <v>5.59</v>
      </c>
      <c r="L34" s="342">
        <v>5.09</v>
      </c>
    </row>
    <row r="35" spans="2:12" ht="12.75" customHeight="1" x14ac:dyDescent="0.2">
      <c r="B35" s="350" t="s">
        <v>324</v>
      </c>
      <c r="C35" s="343">
        <v>1.71</v>
      </c>
      <c r="D35" s="343">
        <v>1.79</v>
      </c>
      <c r="E35" s="343">
        <v>1.53</v>
      </c>
      <c r="F35" s="343">
        <v>1.65</v>
      </c>
      <c r="G35" s="343">
        <v>1.59</v>
      </c>
      <c r="H35" s="343">
        <v>1.47</v>
      </c>
      <c r="I35" s="343">
        <v>1.51</v>
      </c>
      <c r="J35" s="343">
        <v>1.55</v>
      </c>
      <c r="K35" s="343">
        <v>1.6</v>
      </c>
      <c r="L35" s="343">
        <v>1.29</v>
      </c>
    </row>
    <row r="38" spans="2:12" ht="12.75" customHeight="1" x14ac:dyDescent="0.2">
      <c r="J38" s="355"/>
      <c r="K38" s="355"/>
      <c r="L38" s="355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2" x14ac:dyDescent="0.2"/>
  <cols>
    <col min="1" max="1" width="0.7109375" style="347" customWidth="1"/>
    <col min="2" max="2" width="41.42578125" style="347" customWidth="1"/>
    <col min="3" max="9" width="4.140625" style="347" customWidth="1"/>
    <col min="10" max="12" width="5.28515625" style="347" customWidth="1"/>
    <col min="13" max="16384" width="9.140625" style="347"/>
  </cols>
  <sheetData>
    <row r="1" spans="2:12" x14ac:dyDescent="0.2">
      <c r="B1" s="595" t="s">
        <v>472</v>
      </c>
      <c r="C1" s="597"/>
      <c r="D1" s="597"/>
      <c r="E1" s="597"/>
      <c r="F1" s="597"/>
      <c r="G1" s="597"/>
      <c r="H1" s="597"/>
      <c r="I1" s="597"/>
      <c r="J1" s="597"/>
      <c r="K1" s="598"/>
      <c r="L1" s="598"/>
    </row>
    <row r="2" spans="2:12" ht="13.5" x14ac:dyDescent="0.2">
      <c r="B2" s="350" t="s">
        <v>325</v>
      </c>
      <c r="C2" s="351"/>
      <c r="D2" s="351"/>
      <c r="E2" s="351"/>
      <c r="F2" s="351"/>
      <c r="G2" s="351"/>
      <c r="H2" s="351"/>
      <c r="I2" s="350"/>
      <c r="J2" s="343" t="s">
        <v>396</v>
      </c>
      <c r="K2" s="356"/>
      <c r="L2" s="356"/>
    </row>
    <row r="3" spans="2:12" ht="12.75" customHeight="1" x14ac:dyDescent="0.2">
      <c r="B3" s="346" t="s">
        <v>295</v>
      </c>
      <c r="I3" s="346"/>
      <c r="J3" s="342">
        <v>6250</v>
      </c>
    </row>
    <row r="4" spans="2:12" ht="12.75" customHeight="1" x14ac:dyDescent="0.2">
      <c r="B4" s="346" t="s">
        <v>296</v>
      </c>
      <c r="I4" s="346"/>
      <c r="J4" s="342">
        <v>56683</v>
      </c>
    </row>
    <row r="5" spans="2:12" ht="12.75" customHeight="1" x14ac:dyDescent="0.2">
      <c r="B5" s="346" t="s">
        <v>297</v>
      </c>
      <c r="I5" s="346"/>
      <c r="J5" s="342">
        <v>9.34</v>
      </c>
    </row>
    <row r="6" spans="2:12" ht="12.75" customHeight="1" x14ac:dyDescent="0.2">
      <c r="B6" s="346" t="s">
        <v>228</v>
      </c>
      <c r="I6" s="346"/>
      <c r="J6" s="342">
        <v>362</v>
      </c>
    </row>
    <row r="7" spans="2:12" ht="12.75" customHeight="1" x14ac:dyDescent="0.2">
      <c r="B7" s="346" t="s">
        <v>298</v>
      </c>
      <c r="I7" s="346"/>
      <c r="J7" s="342">
        <v>359</v>
      </c>
    </row>
    <row r="8" spans="2:12" ht="12.75" customHeight="1" x14ac:dyDescent="0.2">
      <c r="B8" s="346" t="s">
        <v>299</v>
      </c>
      <c r="I8" s="346"/>
      <c r="J8" s="342">
        <v>719</v>
      </c>
    </row>
    <row r="9" spans="2:12" ht="12.75" customHeight="1" x14ac:dyDescent="0.2">
      <c r="B9" s="346" t="s">
        <v>300</v>
      </c>
      <c r="I9" s="346"/>
      <c r="J9" s="342">
        <v>1803</v>
      </c>
    </row>
    <row r="10" spans="2:12" ht="12.75" customHeight="1" x14ac:dyDescent="0.2">
      <c r="B10" s="346" t="s">
        <v>301</v>
      </c>
      <c r="I10" s="346"/>
      <c r="J10" s="342">
        <v>3.62</v>
      </c>
    </row>
    <row r="11" spans="2:12" ht="12.75" customHeight="1" x14ac:dyDescent="0.2">
      <c r="B11" s="346" t="s">
        <v>302</v>
      </c>
      <c r="I11" s="346"/>
      <c r="J11" s="342">
        <v>84.05</v>
      </c>
    </row>
    <row r="12" spans="2:12" ht="12.75" customHeight="1" x14ac:dyDescent="0.2">
      <c r="B12" s="346" t="s">
        <v>303</v>
      </c>
      <c r="I12" s="346"/>
      <c r="J12" s="342">
        <v>23.98</v>
      </c>
    </row>
    <row r="13" spans="2:12" ht="12.75" customHeight="1" x14ac:dyDescent="0.2">
      <c r="B13" s="346" t="s">
        <v>304</v>
      </c>
      <c r="I13" s="346"/>
      <c r="J13" s="342">
        <v>25.13</v>
      </c>
    </row>
    <row r="14" spans="2:12" ht="12.75" customHeight="1" x14ac:dyDescent="0.2">
      <c r="B14" s="346" t="s">
        <v>305</v>
      </c>
      <c r="I14" s="346"/>
      <c r="J14" s="342">
        <v>1.33</v>
      </c>
    </row>
    <row r="15" spans="2:12" ht="12.75" customHeight="1" x14ac:dyDescent="0.2">
      <c r="B15" s="346" t="s">
        <v>306</v>
      </c>
      <c r="I15" s="346"/>
      <c r="J15" s="342">
        <v>9.75</v>
      </c>
    </row>
    <row r="16" spans="2:12" ht="12.75" customHeight="1" x14ac:dyDescent="0.2">
      <c r="B16" s="346" t="s">
        <v>307</v>
      </c>
      <c r="I16" s="346"/>
      <c r="J16" s="342">
        <v>8.7799999999999994</v>
      </c>
    </row>
    <row r="17" spans="2:12" ht="12.75" customHeight="1" x14ac:dyDescent="0.2">
      <c r="B17" s="346" t="s">
        <v>308</v>
      </c>
      <c r="I17" s="346"/>
      <c r="J17" s="342">
        <v>32.229999999999997</v>
      </c>
    </row>
    <row r="18" spans="2:12" ht="12.75" customHeight="1" x14ac:dyDescent="0.2">
      <c r="B18" s="346" t="s">
        <v>309</v>
      </c>
      <c r="I18" s="346"/>
      <c r="J18" s="342">
        <v>0.99</v>
      </c>
    </row>
    <row r="19" spans="2:12" ht="12.75" customHeight="1" x14ac:dyDescent="0.2">
      <c r="B19" s="346" t="s">
        <v>310</v>
      </c>
      <c r="I19" s="346"/>
      <c r="J19" s="342">
        <v>36.36</v>
      </c>
    </row>
    <row r="20" spans="2:12" ht="12.75" customHeight="1" x14ac:dyDescent="0.2">
      <c r="B20" s="346" t="s">
        <v>311</v>
      </c>
      <c r="I20" s="346"/>
      <c r="J20" s="342">
        <v>60.61</v>
      </c>
    </row>
    <row r="21" spans="2:12" ht="12.75" customHeight="1" x14ac:dyDescent="0.2">
      <c r="B21" s="346" t="s">
        <v>312</v>
      </c>
      <c r="I21" s="346"/>
      <c r="J21" s="342">
        <v>23.17</v>
      </c>
    </row>
    <row r="22" spans="2:12" ht="12.75" customHeight="1" x14ac:dyDescent="0.2">
      <c r="B22" s="346" t="s">
        <v>313</v>
      </c>
      <c r="I22" s="346"/>
      <c r="J22" s="342">
        <v>76.12</v>
      </c>
    </row>
    <row r="23" spans="2:12" ht="12.75" customHeight="1" x14ac:dyDescent="0.2">
      <c r="B23" s="346" t="s">
        <v>314</v>
      </c>
      <c r="I23" s="346"/>
      <c r="J23" s="342">
        <v>120.66</v>
      </c>
    </row>
    <row r="24" spans="2:12" ht="12.75" customHeight="1" x14ac:dyDescent="0.2">
      <c r="B24" s="346" t="s">
        <v>315</v>
      </c>
      <c r="I24" s="346"/>
      <c r="J24" s="342">
        <v>0.85</v>
      </c>
    </row>
    <row r="25" spans="2:12" ht="12.75" customHeight="1" x14ac:dyDescent="0.2">
      <c r="B25" s="346" t="s">
        <v>316</v>
      </c>
      <c r="I25" s="346"/>
      <c r="J25" s="342">
        <v>7.78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0"/>
      <c r="J26" s="343">
        <v>3.13</v>
      </c>
    </row>
    <row r="27" spans="2:12" ht="12.75" customHeight="1" x14ac:dyDescent="0.2">
      <c r="B27" s="352" t="s">
        <v>397</v>
      </c>
      <c r="C27" s="352"/>
    </row>
    <row r="28" spans="2:12" ht="12.75" customHeight="1" x14ac:dyDescent="0.2">
      <c r="B28" s="390"/>
      <c r="C28" s="390"/>
    </row>
    <row r="29" spans="2:12" ht="12.7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2.75" customHeight="1" x14ac:dyDescent="0.2">
      <c r="B30" s="346" t="s">
        <v>318</v>
      </c>
      <c r="C30" s="342">
        <v>49.8</v>
      </c>
      <c r="D30" s="342">
        <v>35.700000000000003</v>
      </c>
      <c r="E30" s="342">
        <v>55.9</v>
      </c>
      <c r="F30" s="342">
        <v>49.1</v>
      </c>
      <c r="G30" s="342">
        <v>43.5</v>
      </c>
      <c r="H30" s="342">
        <v>71.5</v>
      </c>
      <c r="I30" s="342">
        <v>65.2</v>
      </c>
      <c r="J30" s="342">
        <v>63.3</v>
      </c>
      <c r="K30" s="342">
        <v>35.299999999999997</v>
      </c>
      <c r="L30" s="342">
        <v>54.6</v>
      </c>
    </row>
    <row r="31" spans="2:12" ht="12.75" customHeight="1" x14ac:dyDescent="0.2">
      <c r="B31" s="346" t="s">
        <v>319</v>
      </c>
      <c r="C31" s="342">
        <v>4.4800000000000004</v>
      </c>
      <c r="D31" s="342">
        <v>3.15</v>
      </c>
      <c r="E31" s="342">
        <v>4.1100000000000003</v>
      </c>
      <c r="F31" s="342">
        <v>3.28</v>
      </c>
      <c r="G31" s="342">
        <v>3.21</v>
      </c>
      <c r="H31" s="342">
        <v>4.09</v>
      </c>
      <c r="I31" s="342">
        <v>3.51</v>
      </c>
      <c r="J31" s="342">
        <v>3.43</v>
      </c>
      <c r="K31" s="342">
        <v>2.64</v>
      </c>
      <c r="L31" s="342">
        <v>3.1</v>
      </c>
    </row>
    <row r="32" spans="2:12" ht="12.75" customHeight="1" x14ac:dyDescent="0.2">
      <c r="B32" s="346" t="s">
        <v>320</v>
      </c>
      <c r="C32" s="342">
        <v>1499</v>
      </c>
      <c r="D32" s="342">
        <v>1609</v>
      </c>
      <c r="E32" s="342">
        <v>1681</v>
      </c>
      <c r="F32" s="342">
        <v>1695</v>
      </c>
      <c r="G32" s="342">
        <v>1611</v>
      </c>
      <c r="H32" s="342">
        <v>1367</v>
      </c>
      <c r="I32" s="342">
        <v>1256</v>
      </c>
      <c r="J32" s="342">
        <v>1097</v>
      </c>
      <c r="K32" s="342">
        <v>1292</v>
      </c>
      <c r="L32" s="342">
        <v>1604</v>
      </c>
    </row>
    <row r="33" spans="2:12" ht="12.75" customHeight="1" x14ac:dyDescent="0.2">
      <c r="B33" s="354" t="s">
        <v>328</v>
      </c>
      <c r="C33" s="342">
        <v>74.599999999999994</v>
      </c>
      <c r="D33" s="342">
        <v>57.4</v>
      </c>
      <c r="E33" s="342">
        <v>93.9</v>
      </c>
      <c r="F33" s="342">
        <v>83.3</v>
      </c>
      <c r="G33" s="342">
        <v>70</v>
      </c>
      <c r="H33" s="342">
        <v>97.8</v>
      </c>
      <c r="I33" s="342">
        <v>81.8</v>
      </c>
      <c r="J33" s="342">
        <v>69.400000000000006</v>
      </c>
      <c r="K33" s="342">
        <v>45.6</v>
      </c>
      <c r="L33" s="346">
        <v>87.6</v>
      </c>
    </row>
    <row r="34" spans="2:12" ht="12.75" customHeight="1" x14ac:dyDescent="0.2">
      <c r="B34" s="346" t="s">
        <v>323</v>
      </c>
      <c r="C34" s="342">
        <v>7.62</v>
      </c>
      <c r="D34" s="342">
        <v>6.34</v>
      </c>
      <c r="E34" s="342">
        <v>7.41</v>
      </c>
      <c r="F34" s="342">
        <v>6.58</v>
      </c>
      <c r="G34" s="342">
        <v>6</v>
      </c>
      <c r="H34" s="342">
        <v>7.03</v>
      </c>
      <c r="I34" s="342">
        <v>6.21</v>
      </c>
      <c r="J34" s="342">
        <v>6.23</v>
      </c>
      <c r="K34" s="342">
        <v>5.36</v>
      </c>
      <c r="L34" s="342">
        <v>6.09</v>
      </c>
    </row>
    <row r="35" spans="2:12" ht="12.75" customHeight="1" x14ac:dyDescent="0.2">
      <c r="B35" s="350" t="s">
        <v>324</v>
      </c>
      <c r="C35" s="343">
        <v>1.7</v>
      </c>
      <c r="D35" s="343">
        <v>2.0099999999999998</v>
      </c>
      <c r="E35" s="343">
        <v>1.8</v>
      </c>
      <c r="F35" s="343">
        <v>2</v>
      </c>
      <c r="G35" s="343">
        <v>1.87</v>
      </c>
      <c r="H35" s="343">
        <v>1.72</v>
      </c>
      <c r="I35" s="343">
        <v>1.77</v>
      </c>
      <c r="J35" s="343">
        <v>1.82</v>
      </c>
      <c r="K35" s="343">
        <v>2.0299999999999998</v>
      </c>
      <c r="L35" s="343">
        <v>1.96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K1"/>
    </sheetView>
  </sheetViews>
  <sheetFormatPr defaultRowHeight="12" x14ac:dyDescent="0.2"/>
  <cols>
    <col min="1" max="1" width="41.85546875" style="347" customWidth="1"/>
    <col min="2" max="8" width="4.42578125" style="347" customWidth="1"/>
    <col min="9" max="9" width="5.28515625" style="347" customWidth="1"/>
    <col min="10" max="11" width="4.28515625" style="347" customWidth="1"/>
    <col min="12" max="16384" width="9.140625" style="347"/>
  </cols>
  <sheetData>
    <row r="1" spans="1:12" x14ac:dyDescent="0.2">
      <c r="A1" s="595" t="s">
        <v>473</v>
      </c>
      <c r="B1" s="597"/>
      <c r="C1" s="597"/>
      <c r="D1" s="597"/>
      <c r="E1" s="597"/>
      <c r="F1" s="597"/>
      <c r="G1" s="597"/>
      <c r="H1" s="597"/>
      <c r="I1" s="597"/>
      <c r="J1" s="598"/>
      <c r="K1" s="598"/>
    </row>
    <row r="2" spans="1:12" ht="13.5" x14ac:dyDescent="0.2">
      <c r="A2" s="348" t="s">
        <v>325</v>
      </c>
      <c r="B2" s="349"/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1:12" ht="12.75" customHeight="1" x14ac:dyDescent="0.2">
      <c r="A3" s="346" t="s">
        <v>295</v>
      </c>
      <c r="H3" s="346"/>
      <c r="I3" s="342">
        <v>7479</v>
      </c>
      <c r="J3" s="356"/>
      <c r="K3" s="356"/>
      <c r="L3" s="356"/>
    </row>
    <row r="4" spans="1:12" ht="12.75" customHeight="1" x14ac:dyDescent="0.2">
      <c r="A4" s="346" t="s">
        <v>296</v>
      </c>
      <c r="H4" s="346"/>
      <c r="I4" s="342">
        <v>75290</v>
      </c>
      <c r="K4" s="356"/>
    </row>
    <row r="5" spans="1:12" ht="12.75" customHeight="1" x14ac:dyDescent="0.2">
      <c r="A5" s="346" t="s">
        <v>297</v>
      </c>
      <c r="H5" s="346"/>
      <c r="I5" s="342">
        <v>10.44</v>
      </c>
    </row>
    <row r="6" spans="1:12" ht="12.75" customHeight="1" x14ac:dyDescent="0.2">
      <c r="A6" s="346" t="s">
        <v>228</v>
      </c>
      <c r="H6" s="346"/>
      <c r="I6" s="342">
        <v>113</v>
      </c>
    </row>
    <row r="7" spans="1:12" ht="12.75" customHeight="1" x14ac:dyDescent="0.2">
      <c r="A7" s="346" t="s">
        <v>298</v>
      </c>
      <c r="H7" s="346"/>
      <c r="I7" s="342">
        <v>112</v>
      </c>
    </row>
    <row r="8" spans="1:12" ht="12.75" customHeight="1" x14ac:dyDescent="0.2">
      <c r="A8" s="346" t="s">
        <v>299</v>
      </c>
      <c r="H8" s="346"/>
      <c r="I8" s="342">
        <v>266</v>
      </c>
    </row>
    <row r="9" spans="1:12" ht="12.75" customHeight="1" x14ac:dyDescent="0.2">
      <c r="A9" s="346" t="s">
        <v>300</v>
      </c>
      <c r="H9" s="346"/>
      <c r="I9" s="342">
        <v>325</v>
      </c>
    </row>
    <row r="10" spans="1:12" ht="12.75" customHeight="1" x14ac:dyDescent="0.2">
      <c r="A10" s="346" t="s">
        <v>301</v>
      </c>
      <c r="H10" s="346"/>
      <c r="I10" s="342">
        <v>4.33</v>
      </c>
    </row>
    <row r="11" spans="1:12" ht="12.75" customHeight="1" x14ac:dyDescent="0.2">
      <c r="A11" s="346" t="s">
        <v>302</v>
      </c>
      <c r="H11" s="346"/>
      <c r="I11" s="342">
        <v>4.75</v>
      </c>
    </row>
    <row r="12" spans="1:12" ht="12.75" customHeight="1" x14ac:dyDescent="0.2">
      <c r="A12" s="346" t="s">
        <v>303</v>
      </c>
      <c r="H12" s="346"/>
      <c r="I12" s="342">
        <v>2.92</v>
      </c>
    </row>
    <row r="13" spans="1:12" ht="12.75" customHeight="1" x14ac:dyDescent="0.2">
      <c r="A13" s="346" t="s">
        <v>304</v>
      </c>
      <c r="H13" s="346"/>
      <c r="I13" s="342">
        <v>2.29</v>
      </c>
    </row>
    <row r="14" spans="1:12" ht="12.75" customHeight="1" x14ac:dyDescent="0.2">
      <c r="A14" s="346" t="s">
        <v>305</v>
      </c>
      <c r="H14" s="346"/>
      <c r="I14" s="342">
        <v>5.44</v>
      </c>
    </row>
    <row r="15" spans="1:12" ht="12.75" customHeight="1" x14ac:dyDescent="0.2">
      <c r="A15" s="346" t="s">
        <v>306</v>
      </c>
      <c r="H15" s="346"/>
      <c r="I15" s="342">
        <v>1.94</v>
      </c>
    </row>
    <row r="16" spans="1:12" ht="12.75" customHeight="1" x14ac:dyDescent="0.2">
      <c r="A16" s="346" t="s">
        <v>307</v>
      </c>
      <c r="H16" s="346"/>
      <c r="I16" s="342">
        <v>2.06</v>
      </c>
    </row>
    <row r="17" spans="1:11" ht="12.75" customHeight="1" x14ac:dyDescent="0.2">
      <c r="A17" s="346" t="s">
        <v>308</v>
      </c>
      <c r="H17" s="346"/>
      <c r="I17" s="342">
        <v>9.33</v>
      </c>
    </row>
    <row r="18" spans="1:11" ht="12.75" customHeight="1" x14ac:dyDescent="0.2">
      <c r="A18" s="346" t="s">
        <v>309</v>
      </c>
      <c r="H18" s="346"/>
      <c r="I18" s="342">
        <v>6.14</v>
      </c>
    </row>
    <row r="19" spans="1:11" ht="12.75" customHeight="1" x14ac:dyDescent="0.2">
      <c r="A19" s="346" t="s">
        <v>310</v>
      </c>
      <c r="H19" s="346"/>
      <c r="I19" s="342">
        <v>57.47</v>
      </c>
    </row>
    <row r="20" spans="1:11" ht="12.75" customHeight="1" x14ac:dyDescent="0.2">
      <c r="A20" s="346" t="s">
        <v>311</v>
      </c>
      <c r="H20" s="346"/>
      <c r="I20" s="342">
        <v>32.82</v>
      </c>
    </row>
    <row r="21" spans="1:11" ht="12.75" customHeight="1" x14ac:dyDescent="0.2">
      <c r="A21" s="346" t="s">
        <v>312</v>
      </c>
      <c r="H21" s="346"/>
      <c r="I21" s="342">
        <v>46.54</v>
      </c>
    </row>
    <row r="22" spans="1:11" ht="12.75" customHeight="1" x14ac:dyDescent="0.2">
      <c r="A22" s="346" t="s">
        <v>313</v>
      </c>
      <c r="H22" s="346"/>
      <c r="I22" s="342">
        <v>49.53</v>
      </c>
    </row>
    <row r="23" spans="1:11" ht="12.75" customHeight="1" x14ac:dyDescent="0.2">
      <c r="A23" s="346" t="s">
        <v>314</v>
      </c>
      <c r="H23" s="346"/>
      <c r="I23" s="342">
        <v>6.83</v>
      </c>
    </row>
    <row r="24" spans="1:11" ht="12.75" customHeight="1" x14ac:dyDescent="0.2">
      <c r="A24" s="346" t="s">
        <v>315</v>
      </c>
      <c r="H24" s="346"/>
      <c r="I24" s="342">
        <v>0.94</v>
      </c>
    </row>
    <row r="25" spans="1:11" ht="12.75" customHeight="1" x14ac:dyDescent="0.2">
      <c r="A25" s="346" t="s">
        <v>316</v>
      </c>
      <c r="H25" s="346"/>
      <c r="I25" s="342">
        <v>2.25</v>
      </c>
    </row>
    <row r="26" spans="1:11" ht="12.75" customHeight="1" x14ac:dyDescent="0.2">
      <c r="A26" s="350" t="s">
        <v>317</v>
      </c>
      <c r="B26" s="351"/>
      <c r="C26" s="351"/>
      <c r="D26" s="351"/>
      <c r="E26" s="351"/>
      <c r="F26" s="351"/>
      <c r="G26" s="351"/>
      <c r="H26" s="350"/>
      <c r="I26" s="343">
        <v>19.46</v>
      </c>
      <c r="J26" s="351"/>
    </row>
    <row r="27" spans="1:11" ht="12.75" customHeight="1" x14ac:dyDescent="0.2">
      <c r="A27" s="352" t="s">
        <v>397</v>
      </c>
      <c r="B27" s="352"/>
    </row>
    <row r="28" spans="1:11" ht="12.75" customHeight="1" x14ac:dyDescent="0.2">
      <c r="A28" s="353"/>
      <c r="B28" s="353"/>
      <c r="C28" s="351"/>
      <c r="D28" s="351"/>
      <c r="E28" s="351"/>
      <c r="F28" s="351"/>
      <c r="G28" s="351"/>
      <c r="H28" s="351"/>
      <c r="I28" s="351"/>
      <c r="J28" s="351"/>
      <c r="K28" s="351"/>
    </row>
    <row r="29" spans="1:11" ht="12.75" customHeight="1" x14ac:dyDescent="0.2">
      <c r="A29" s="348"/>
      <c r="B29" s="341">
        <v>1999</v>
      </c>
      <c r="C29" s="341">
        <v>2000</v>
      </c>
      <c r="D29" s="341">
        <v>2001</v>
      </c>
      <c r="E29" s="341">
        <v>2002</v>
      </c>
      <c r="F29" s="341">
        <v>2003</v>
      </c>
      <c r="G29" s="341">
        <v>2004</v>
      </c>
      <c r="H29" s="341">
        <v>2005</v>
      </c>
      <c r="I29" s="341">
        <v>2006</v>
      </c>
      <c r="J29" s="341">
        <v>2007</v>
      </c>
      <c r="K29" s="341">
        <v>2008</v>
      </c>
    </row>
    <row r="30" spans="1:11" ht="12.75" customHeight="1" x14ac:dyDescent="0.2">
      <c r="A30" s="346" t="s">
        <v>318</v>
      </c>
      <c r="B30" s="342" t="s">
        <v>329</v>
      </c>
      <c r="C30" s="342">
        <v>18.899999999999999</v>
      </c>
      <c r="D30" s="342">
        <v>52.3</v>
      </c>
      <c r="E30" s="342">
        <v>29.7</v>
      </c>
      <c r="F30" s="342">
        <v>40.9</v>
      </c>
      <c r="G30" s="342">
        <v>79.599999999999994</v>
      </c>
      <c r="H30" s="342">
        <v>50.4</v>
      </c>
      <c r="I30" s="342">
        <v>67.599999999999994</v>
      </c>
      <c r="J30" s="342">
        <v>33.9</v>
      </c>
      <c r="K30" s="342">
        <v>70.400000000000006</v>
      </c>
    </row>
    <row r="31" spans="1:11" ht="12.75" customHeight="1" x14ac:dyDescent="0.2">
      <c r="A31" s="346" t="s">
        <v>319</v>
      </c>
      <c r="B31" s="342" t="s">
        <v>329</v>
      </c>
      <c r="C31" s="342">
        <v>1.67</v>
      </c>
      <c r="D31" s="342">
        <v>3.85</v>
      </c>
      <c r="E31" s="342">
        <v>1.98</v>
      </c>
      <c r="F31" s="342">
        <v>3.02</v>
      </c>
      <c r="G31" s="342">
        <v>4.55</v>
      </c>
      <c r="H31" s="342">
        <v>2.72</v>
      </c>
      <c r="I31" s="342">
        <v>3.66</v>
      </c>
      <c r="J31" s="342">
        <v>2.5299999999999998</v>
      </c>
      <c r="K31" s="342">
        <v>4</v>
      </c>
    </row>
    <row r="32" spans="1:11" ht="12.75" customHeight="1" x14ac:dyDescent="0.2">
      <c r="A32" s="346" t="s">
        <v>320</v>
      </c>
      <c r="B32" s="342" t="s">
        <v>329</v>
      </c>
      <c r="C32" s="342">
        <v>1285</v>
      </c>
      <c r="D32" s="342">
        <v>1480</v>
      </c>
      <c r="E32" s="342">
        <v>1471</v>
      </c>
      <c r="F32" s="342">
        <v>1430</v>
      </c>
      <c r="G32" s="342">
        <v>1149</v>
      </c>
      <c r="H32" s="342">
        <v>1104</v>
      </c>
      <c r="I32" s="342">
        <v>931</v>
      </c>
      <c r="J32" s="342">
        <v>1106</v>
      </c>
      <c r="K32" s="342">
        <v>1099</v>
      </c>
    </row>
    <row r="33" spans="1:11" ht="12.75" customHeight="1" x14ac:dyDescent="0.2">
      <c r="A33" s="354" t="s">
        <v>328</v>
      </c>
      <c r="B33" s="342" t="s">
        <v>329</v>
      </c>
      <c r="C33" s="342">
        <v>24.3</v>
      </c>
      <c r="D33" s="342">
        <v>77.400000000000006</v>
      </c>
      <c r="E33" s="342">
        <v>43.7</v>
      </c>
      <c r="F33" s="342">
        <v>58.5</v>
      </c>
      <c r="G33" s="342">
        <v>91.5</v>
      </c>
      <c r="H33" s="342">
        <v>55.7</v>
      </c>
      <c r="I33" s="342">
        <v>62.9</v>
      </c>
      <c r="J33" s="342">
        <v>37.5</v>
      </c>
      <c r="K33" s="342">
        <v>77.400000000000006</v>
      </c>
    </row>
    <row r="34" spans="1:11" ht="12.75" customHeight="1" x14ac:dyDescent="0.2">
      <c r="A34" s="346" t="s">
        <v>323</v>
      </c>
      <c r="B34" s="342" t="s">
        <v>329</v>
      </c>
      <c r="C34" s="342">
        <v>2.68</v>
      </c>
      <c r="D34" s="342">
        <v>6.1</v>
      </c>
      <c r="E34" s="342">
        <v>3.45</v>
      </c>
      <c r="F34" s="342">
        <v>5.0199999999999996</v>
      </c>
      <c r="G34" s="342">
        <v>6.58</v>
      </c>
      <c r="H34" s="342">
        <v>4.22</v>
      </c>
      <c r="I34" s="342">
        <v>5.65</v>
      </c>
      <c r="J34" s="342">
        <v>4.4000000000000004</v>
      </c>
      <c r="K34" s="342">
        <v>5.38</v>
      </c>
    </row>
    <row r="35" spans="1:11" ht="12.75" customHeight="1" x14ac:dyDescent="0.2">
      <c r="A35" s="350" t="s">
        <v>324</v>
      </c>
      <c r="B35" s="343" t="s">
        <v>329</v>
      </c>
      <c r="C35" s="343">
        <v>1.61</v>
      </c>
      <c r="D35" s="343">
        <v>1.59</v>
      </c>
      <c r="E35" s="343">
        <v>1.74</v>
      </c>
      <c r="F35" s="343">
        <v>1.66</v>
      </c>
      <c r="G35" s="343">
        <v>1.44</v>
      </c>
      <c r="H35" s="343">
        <v>1.55</v>
      </c>
      <c r="I35" s="343">
        <v>1.54</v>
      </c>
      <c r="J35" s="343">
        <v>1.74</v>
      </c>
      <c r="K35" s="343">
        <v>1.35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2.75" customHeight="1" x14ac:dyDescent="0.2"/>
  <cols>
    <col min="1" max="1" width="42.140625" style="347" customWidth="1"/>
    <col min="2" max="8" width="4.140625" style="347" customWidth="1"/>
    <col min="9" max="9" width="6.28515625" style="347" customWidth="1"/>
    <col min="10" max="11" width="4.28515625" style="347" customWidth="1"/>
    <col min="12" max="16384" width="9.140625" style="347"/>
  </cols>
  <sheetData>
    <row r="1" spans="1:11" ht="12.75" customHeight="1" x14ac:dyDescent="0.2">
      <c r="A1" s="595" t="s">
        <v>474</v>
      </c>
      <c r="B1" s="597"/>
      <c r="C1" s="597"/>
      <c r="D1" s="597"/>
      <c r="E1" s="597"/>
      <c r="F1" s="597"/>
      <c r="G1" s="597"/>
      <c r="H1" s="597"/>
      <c r="I1" s="597"/>
      <c r="J1" s="598"/>
      <c r="K1" s="598"/>
    </row>
    <row r="2" spans="1:11" ht="12.75" customHeight="1" x14ac:dyDescent="0.2">
      <c r="A2" s="350" t="s">
        <v>325</v>
      </c>
      <c r="B2" s="351"/>
      <c r="C2" s="351"/>
      <c r="D2" s="351"/>
      <c r="E2" s="351"/>
      <c r="F2" s="351"/>
      <c r="G2" s="351"/>
      <c r="H2" s="350"/>
      <c r="I2" s="343" t="s">
        <v>396</v>
      </c>
      <c r="J2" s="356"/>
      <c r="K2" s="356"/>
    </row>
    <row r="3" spans="1:11" ht="12.75" customHeight="1" x14ac:dyDescent="0.2">
      <c r="A3" s="346" t="s">
        <v>295</v>
      </c>
      <c r="H3" s="346"/>
      <c r="I3" s="342">
        <v>21947</v>
      </c>
    </row>
    <row r="4" spans="1:11" ht="12.75" customHeight="1" x14ac:dyDescent="0.2">
      <c r="A4" s="346" t="s">
        <v>296</v>
      </c>
      <c r="H4" s="346"/>
      <c r="I4" s="342">
        <v>382322</v>
      </c>
    </row>
    <row r="5" spans="1:11" ht="12.75" customHeight="1" x14ac:dyDescent="0.2">
      <c r="A5" s="346" t="s">
        <v>297</v>
      </c>
      <c r="H5" s="346"/>
      <c r="I5" s="342">
        <v>17.89</v>
      </c>
    </row>
    <row r="6" spans="1:11" ht="12.75" customHeight="1" x14ac:dyDescent="0.2">
      <c r="A6" s="346" t="s">
        <v>228</v>
      </c>
      <c r="H6" s="346"/>
      <c r="I6" s="342">
        <v>1114</v>
      </c>
    </row>
    <row r="7" spans="1:11" ht="12.75" customHeight="1" x14ac:dyDescent="0.2">
      <c r="A7" s="346" t="s">
        <v>298</v>
      </c>
      <c r="H7" s="346"/>
      <c r="I7" s="342">
        <v>1098</v>
      </c>
    </row>
    <row r="8" spans="1:11" ht="12.75" customHeight="1" x14ac:dyDescent="0.2">
      <c r="A8" s="346" t="s">
        <v>299</v>
      </c>
      <c r="H8" s="346"/>
      <c r="I8" s="342">
        <v>1197</v>
      </c>
    </row>
    <row r="9" spans="1:11" ht="12.75" customHeight="1" x14ac:dyDescent="0.2">
      <c r="A9" s="346" t="s">
        <v>300</v>
      </c>
      <c r="H9" s="346"/>
      <c r="I9" s="342">
        <v>835</v>
      </c>
    </row>
    <row r="10" spans="1:11" ht="12.75" customHeight="1" x14ac:dyDescent="0.2">
      <c r="A10" s="346" t="s">
        <v>301</v>
      </c>
      <c r="H10" s="346"/>
      <c r="I10" s="342">
        <v>12.71</v>
      </c>
    </row>
    <row r="11" spans="1:11" ht="12.75" customHeight="1" x14ac:dyDescent="0.2">
      <c r="A11" s="346" t="s">
        <v>302</v>
      </c>
      <c r="H11" s="346"/>
      <c r="I11" s="342">
        <v>4.62</v>
      </c>
    </row>
    <row r="12" spans="1:11" ht="12.75" customHeight="1" x14ac:dyDescent="0.2">
      <c r="A12" s="346" t="s">
        <v>303</v>
      </c>
      <c r="H12" s="346"/>
      <c r="I12" s="342">
        <v>22.2</v>
      </c>
    </row>
    <row r="13" spans="1:11" ht="12.75" customHeight="1" x14ac:dyDescent="0.2">
      <c r="A13" s="346" t="s">
        <v>304</v>
      </c>
      <c r="H13" s="346"/>
      <c r="I13" s="342">
        <v>17.5</v>
      </c>
    </row>
    <row r="14" spans="1:11" ht="12.75" customHeight="1" x14ac:dyDescent="0.2">
      <c r="A14" s="346" t="s">
        <v>305</v>
      </c>
      <c r="H14" s="346"/>
      <c r="I14" s="342">
        <v>11.08</v>
      </c>
    </row>
    <row r="15" spans="1:11" ht="12.75" customHeight="1" x14ac:dyDescent="0.2">
      <c r="A15" s="346" t="s">
        <v>306</v>
      </c>
      <c r="H15" s="346"/>
      <c r="I15" s="342">
        <v>5.62</v>
      </c>
    </row>
    <row r="16" spans="1:11" ht="12.75" customHeight="1" x14ac:dyDescent="0.2">
      <c r="A16" s="346" t="s">
        <v>307</v>
      </c>
      <c r="H16" s="346"/>
      <c r="I16" s="342">
        <v>7.07</v>
      </c>
    </row>
    <row r="17" spans="1:11" ht="12.75" customHeight="1" x14ac:dyDescent="0.2">
      <c r="A17" s="346" t="s">
        <v>308</v>
      </c>
      <c r="H17" s="346"/>
      <c r="I17" s="342">
        <v>30.41</v>
      </c>
    </row>
    <row r="18" spans="1:11" ht="12.75" customHeight="1" x14ac:dyDescent="0.2">
      <c r="A18" s="346" t="s">
        <v>309</v>
      </c>
      <c r="H18" s="346"/>
      <c r="I18" s="342">
        <v>11.39</v>
      </c>
    </row>
    <row r="19" spans="1:11" ht="12.75" customHeight="1" x14ac:dyDescent="0.2">
      <c r="A19" s="346" t="s">
        <v>310</v>
      </c>
      <c r="H19" s="346"/>
      <c r="I19" s="342">
        <v>75</v>
      </c>
    </row>
    <row r="20" spans="1:11" ht="12.75" customHeight="1" x14ac:dyDescent="0.2">
      <c r="A20" s="346" t="s">
        <v>311</v>
      </c>
      <c r="H20" s="346"/>
      <c r="I20" s="342">
        <v>0</v>
      </c>
    </row>
    <row r="21" spans="1:11" ht="12.75" customHeight="1" x14ac:dyDescent="0.2">
      <c r="A21" s="346" t="s">
        <v>312</v>
      </c>
      <c r="H21" s="346"/>
      <c r="I21" s="342">
        <v>80.34</v>
      </c>
    </row>
    <row r="22" spans="1:11" ht="12.75" customHeight="1" x14ac:dyDescent="0.2">
      <c r="A22" s="346" t="s">
        <v>313</v>
      </c>
      <c r="H22" s="346"/>
      <c r="I22" s="342">
        <v>0</v>
      </c>
    </row>
    <row r="23" spans="1:11" ht="12.75" customHeight="1" x14ac:dyDescent="0.2">
      <c r="A23" s="346" t="s">
        <v>314</v>
      </c>
      <c r="H23" s="346"/>
      <c r="I23" s="342">
        <v>6.63</v>
      </c>
    </row>
    <row r="24" spans="1:11" ht="12.75" customHeight="1" x14ac:dyDescent="0.2">
      <c r="A24" s="346" t="s">
        <v>315</v>
      </c>
      <c r="H24" s="346"/>
      <c r="I24" s="342">
        <v>1.62</v>
      </c>
    </row>
    <row r="25" spans="1:11" ht="12.75" customHeight="1" x14ac:dyDescent="0.2">
      <c r="A25" s="346" t="s">
        <v>316</v>
      </c>
      <c r="H25" s="346"/>
      <c r="I25" s="342">
        <v>7.34</v>
      </c>
    </row>
    <row r="26" spans="1:11" ht="12.75" customHeight="1" x14ac:dyDescent="0.2">
      <c r="A26" s="350" t="s">
        <v>317</v>
      </c>
      <c r="B26" s="351"/>
      <c r="C26" s="351"/>
      <c r="D26" s="351"/>
      <c r="E26" s="351"/>
      <c r="F26" s="351"/>
      <c r="G26" s="351"/>
      <c r="H26" s="350"/>
      <c r="I26" s="343">
        <v>36.07</v>
      </c>
      <c r="J26" s="351"/>
    </row>
    <row r="27" spans="1:11" ht="12.75" customHeight="1" x14ac:dyDescent="0.2">
      <c r="A27" s="352" t="s">
        <v>400</v>
      </c>
      <c r="B27" s="352"/>
    </row>
    <row r="28" spans="1:11" ht="12.75" customHeight="1" x14ac:dyDescent="0.2">
      <c r="A28" s="353"/>
      <c r="B28" s="353"/>
      <c r="C28" s="351"/>
      <c r="D28" s="351"/>
      <c r="E28" s="351"/>
      <c r="F28" s="351"/>
      <c r="G28" s="351"/>
      <c r="H28" s="351"/>
      <c r="I28" s="351"/>
      <c r="J28" s="351"/>
      <c r="K28" s="351"/>
    </row>
    <row r="29" spans="1:11" ht="12.75" customHeight="1" x14ac:dyDescent="0.2">
      <c r="A29" s="350"/>
      <c r="B29" s="343">
        <v>1999</v>
      </c>
      <c r="C29" s="343">
        <v>2000</v>
      </c>
      <c r="D29" s="343">
        <v>2001</v>
      </c>
      <c r="E29" s="343">
        <v>2002</v>
      </c>
      <c r="F29" s="343">
        <v>2003</v>
      </c>
      <c r="G29" s="343">
        <v>2004</v>
      </c>
      <c r="H29" s="343">
        <v>2005</v>
      </c>
      <c r="I29" s="343">
        <v>2006</v>
      </c>
      <c r="J29" s="343">
        <v>2007</v>
      </c>
      <c r="K29" s="343">
        <v>2008</v>
      </c>
    </row>
    <row r="30" spans="1:11" ht="12.75" customHeight="1" x14ac:dyDescent="0.2">
      <c r="A30" s="346" t="s">
        <v>318</v>
      </c>
      <c r="B30" s="342">
        <v>259</v>
      </c>
      <c r="C30" s="344">
        <v>293.8</v>
      </c>
      <c r="D30" s="344">
        <v>327.10000000000002</v>
      </c>
      <c r="E30" s="344">
        <v>433.9</v>
      </c>
      <c r="F30" s="344">
        <v>369.1</v>
      </c>
      <c r="G30" s="344">
        <v>440.1</v>
      </c>
      <c r="H30" s="344">
        <v>482.2</v>
      </c>
      <c r="I30" s="344">
        <v>464.4</v>
      </c>
      <c r="J30" s="342">
        <v>323.2</v>
      </c>
      <c r="K30" s="342">
        <v>401.3</v>
      </c>
    </row>
    <row r="31" spans="1:11" ht="12.75" customHeight="1" x14ac:dyDescent="0.2">
      <c r="A31" s="346" t="s">
        <v>319</v>
      </c>
      <c r="B31" s="342">
        <v>23.3</v>
      </c>
      <c r="C31" s="342">
        <v>26</v>
      </c>
      <c r="D31" s="342">
        <v>24.1</v>
      </c>
      <c r="E31" s="342">
        <v>29</v>
      </c>
      <c r="F31" s="342">
        <v>27.2</v>
      </c>
      <c r="G31" s="342">
        <v>25.2</v>
      </c>
      <c r="H31" s="342">
        <v>26</v>
      </c>
      <c r="I31" s="342">
        <v>25.2</v>
      </c>
      <c r="J31" s="342">
        <v>24.2</v>
      </c>
      <c r="K31" s="342">
        <v>22.8</v>
      </c>
    </row>
    <row r="32" spans="1:11" ht="12.75" customHeight="1" x14ac:dyDescent="0.2">
      <c r="A32" s="346" t="s">
        <v>320</v>
      </c>
      <c r="B32" s="342">
        <v>749</v>
      </c>
      <c r="C32" s="342">
        <v>652</v>
      </c>
      <c r="D32" s="342">
        <v>658</v>
      </c>
      <c r="E32" s="342">
        <v>674</v>
      </c>
      <c r="F32" s="342">
        <v>578</v>
      </c>
      <c r="G32" s="342">
        <v>532</v>
      </c>
      <c r="H32" s="342">
        <v>479</v>
      </c>
      <c r="I32" s="342">
        <v>377</v>
      </c>
      <c r="J32" s="342">
        <v>385</v>
      </c>
      <c r="K32" s="342">
        <v>572</v>
      </c>
    </row>
    <row r="33" spans="1:11" ht="12.75" customHeight="1" x14ac:dyDescent="0.2">
      <c r="A33" s="354" t="s">
        <v>328</v>
      </c>
      <c r="B33" s="342">
        <v>194</v>
      </c>
      <c r="C33" s="342">
        <v>191.4</v>
      </c>
      <c r="D33" s="342">
        <v>215.3</v>
      </c>
      <c r="E33" s="342">
        <v>292.39999999999998</v>
      </c>
      <c r="F33" s="342">
        <v>213.4</v>
      </c>
      <c r="G33" s="342">
        <v>234</v>
      </c>
      <c r="H33" s="342">
        <v>230.9</v>
      </c>
      <c r="I33" s="342">
        <v>175</v>
      </c>
      <c r="J33" s="342">
        <v>124.3</v>
      </c>
      <c r="K33" s="342">
        <v>229.5</v>
      </c>
    </row>
    <row r="34" spans="1:11" ht="12.75" customHeight="1" x14ac:dyDescent="0.2">
      <c r="A34" s="358" t="s">
        <v>323</v>
      </c>
      <c r="B34" s="345">
        <v>19.8</v>
      </c>
      <c r="C34" s="345">
        <v>21.2</v>
      </c>
      <c r="D34" s="345">
        <v>17</v>
      </c>
      <c r="E34" s="345">
        <v>23.1</v>
      </c>
      <c r="F34" s="345">
        <v>18.3</v>
      </c>
      <c r="G34" s="345">
        <v>16.8</v>
      </c>
      <c r="H34" s="345">
        <v>17.5</v>
      </c>
      <c r="I34" s="345">
        <v>15.7</v>
      </c>
      <c r="J34" s="345">
        <v>14.6</v>
      </c>
      <c r="K34" s="345">
        <v>15.9</v>
      </c>
    </row>
    <row r="35" spans="1:11" ht="12.75" customHeight="1" x14ac:dyDescent="0.2">
      <c r="A35" s="350" t="s">
        <v>324</v>
      </c>
      <c r="B35" s="343">
        <v>0.85</v>
      </c>
      <c r="C35" s="343">
        <v>0.81</v>
      </c>
      <c r="D35" s="343">
        <v>0.71</v>
      </c>
      <c r="E35" s="343">
        <v>0.8</v>
      </c>
      <c r="F35" s="343">
        <v>0.67</v>
      </c>
      <c r="G35" s="343">
        <v>0.67</v>
      </c>
      <c r="H35" s="343">
        <v>0.67</v>
      </c>
      <c r="I35" s="343">
        <v>0.62</v>
      </c>
      <c r="J35" s="343">
        <v>0.6</v>
      </c>
      <c r="K35" s="343">
        <v>0.7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B1" sqref="B1:L1"/>
    </sheetView>
  </sheetViews>
  <sheetFormatPr defaultRowHeight="12.75" customHeight="1" x14ac:dyDescent="0.2"/>
  <cols>
    <col min="1" max="1" width="0.7109375" style="347" customWidth="1"/>
    <col min="2" max="2" width="41.85546875" style="347" customWidth="1"/>
    <col min="3" max="9" width="4.140625" style="347" customWidth="1"/>
    <col min="10" max="12" width="5.28515625" style="347" customWidth="1"/>
    <col min="13" max="16384" width="9.140625" style="347"/>
  </cols>
  <sheetData>
    <row r="1" spans="2:13" ht="12.75" customHeight="1" x14ac:dyDescent="0.2">
      <c r="B1" s="595" t="s">
        <v>475</v>
      </c>
      <c r="C1" s="597"/>
      <c r="D1" s="597"/>
      <c r="E1" s="597"/>
      <c r="F1" s="597"/>
      <c r="G1" s="597"/>
      <c r="H1" s="597"/>
      <c r="I1" s="597"/>
      <c r="J1" s="597"/>
      <c r="K1" s="598"/>
      <c r="L1" s="598"/>
    </row>
    <row r="2" spans="2:13" ht="12.75" customHeight="1" x14ac:dyDescent="0.2">
      <c r="B2" s="348" t="s">
        <v>325</v>
      </c>
      <c r="C2" s="349"/>
      <c r="D2" s="349"/>
      <c r="E2" s="349"/>
      <c r="F2" s="349"/>
      <c r="G2" s="349"/>
      <c r="H2" s="349"/>
      <c r="I2" s="348"/>
      <c r="J2" s="341" t="s">
        <v>396</v>
      </c>
      <c r="K2" s="356"/>
      <c r="L2" s="356"/>
      <c r="M2" s="356"/>
    </row>
    <row r="3" spans="2:13" ht="12.75" customHeight="1" x14ac:dyDescent="0.2">
      <c r="B3" s="346" t="s">
        <v>295</v>
      </c>
      <c r="I3" s="346"/>
      <c r="J3" s="342">
        <v>2834</v>
      </c>
    </row>
    <row r="4" spans="2:13" ht="12.75" customHeight="1" x14ac:dyDescent="0.2">
      <c r="B4" s="346" t="s">
        <v>296</v>
      </c>
      <c r="I4" s="346"/>
      <c r="J4" s="342">
        <v>23907</v>
      </c>
    </row>
    <row r="5" spans="2:13" ht="12.75" customHeight="1" x14ac:dyDescent="0.2">
      <c r="B5" s="346" t="s">
        <v>297</v>
      </c>
      <c r="I5" s="346"/>
      <c r="J5" s="342">
        <v>8.93</v>
      </c>
    </row>
    <row r="6" spans="2:13" ht="12.75" customHeight="1" x14ac:dyDescent="0.2">
      <c r="B6" s="346" t="s">
        <v>228</v>
      </c>
      <c r="I6" s="346"/>
      <c r="J6" s="342">
        <v>179</v>
      </c>
    </row>
    <row r="7" spans="2:13" ht="12.75" customHeight="1" x14ac:dyDescent="0.2">
      <c r="B7" s="346" t="s">
        <v>298</v>
      </c>
      <c r="I7" s="346"/>
      <c r="J7" s="342">
        <v>173</v>
      </c>
    </row>
    <row r="8" spans="2:13" ht="12.75" customHeight="1" x14ac:dyDescent="0.2">
      <c r="B8" s="346" t="s">
        <v>299</v>
      </c>
      <c r="I8" s="346"/>
      <c r="J8" s="342">
        <v>305</v>
      </c>
    </row>
    <row r="9" spans="2:13" ht="12.75" customHeight="1" x14ac:dyDescent="0.2">
      <c r="B9" s="346" t="s">
        <v>300</v>
      </c>
      <c r="I9" s="346"/>
      <c r="J9" s="342">
        <v>753</v>
      </c>
    </row>
    <row r="10" spans="2:13" ht="12.75" customHeight="1" x14ac:dyDescent="0.2">
      <c r="B10" s="346" t="s">
        <v>301</v>
      </c>
      <c r="I10" s="346"/>
      <c r="J10" s="342">
        <v>1.64</v>
      </c>
    </row>
    <row r="11" spans="2:13" ht="12.75" customHeight="1" x14ac:dyDescent="0.2">
      <c r="B11" s="346" t="s">
        <v>302</v>
      </c>
      <c r="I11" s="346"/>
      <c r="J11" s="342" t="s">
        <v>329</v>
      </c>
    </row>
    <row r="12" spans="2:13" ht="12.75" customHeight="1" x14ac:dyDescent="0.2">
      <c r="B12" s="346" t="s">
        <v>303</v>
      </c>
      <c r="I12" s="346"/>
      <c r="J12" s="342">
        <v>1.17</v>
      </c>
    </row>
    <row r="13" spans="2:13" ht="12.75" customHeight="1" x14ac:dyDescent="0.2">
      <c r="B13" s="346" t="s">
        <v>304</v>
      </c>
      <c r="I13" s="346"/>
      <c r="J13" s="342">
        <v>0.91</v>
      </c>
    </row>
    <row r="14" spans="2:13" ht="12.75" customHeight="1" x14ac:dyDescent="0.2">
      <c r="B14" s="346" t="s">
        <v>305</v>
      </c>
      <c r="I14" s="346"/>
      <c r="J14" s="342">
        <v>0.4</v>
      </c>
    </row>
    <row r="15" spans="2:13" ht="12.75" customHeight="1" x14ac:dyDescent="0.2">
      <c r="B15" s="346" t="s">
        <v>306</v>
      </c>
      <c r="I15" s="346"/>
      <c r="J15" s="342">
        <v>4.08</v>
      </c>
    </row>
    <row r="16" spans="2:13" ht="12.75" customHeight="1" x14ac:dyDescent="0.2">
      <c r="B16" s="346" t="s">
        <v>307</v>
      </c>
      <c r="I16" s="346"/>
      <c r="J16" s="342">
        <v>3.69</v>
      </c>
    </row>
    <row r="17" spans="2:12" ht="12.75" customHeight="1" x14ac:dyDescent="0.2">
      <c r="B17" s="346" t="s">
        <v>308</v>
      </c>
      <c r="I17" s="346"/>
      <c r="J17" s="342">
        <v>2.57</v>
      </c>
    </row>
    <row r="18" spans="2:12" ht="12.75" customHeight="1" x14ac:dyDescent="0.2">
      <c r="B18" s="346" t="s">
        <v>309</v>
      </c>
      <c r="I18" s="346"/>
      <c r="J18" s="342">
        <v>0.33</v>
      </c>
    </row>
    <row r="19" spans="2:12" ht="12.75" customHeight="1" x14ac:dyDescent="0.2">
      <c r="B19" s="346" t="s">
        <v>310</v>
      </c>
      <c r="I19" s="346"/>
      <c r="J19" s="342">
        <v>60.52</v>
      </c>
    </row>
    <row r="20" spans="2:12" ht="12.75" customHeight="1" x14ac:dyDescent="0.2">
      <c r="B20" s="346" t="s">
        <v>311</v>
      </c>
      <c r="I20" s="346"/>
      <c r="J20" s="342">
        <v>39.28</v>
      </c>
    </row>
    <row r="21" spans="2:12" ht="12.75" customHeight="1" x14ac:dyDescent="0.2">
      <c r="B21" s="346" t="s">
        <v>312</v>
      </c>
      <c r="I21" s="346"/>
      <c r="J21" s="342">
        <v>49.29</v>
      </c>
    </row>
    <row r="22" spans="2:12" ht="12.75" customHeight="1" x14ac:dyDescent="0.2">
      <c r="B22" s="346" t="s">
        <v>313</v>
      </c>
      <c r="I22" s="346"/>
      <c r="J22" s="342">
        <v>50.63</v>
      </c>
    </row>
    <row r="23" spans="2:12" ht="12.75" customHeight="1" x14ac:dyDescent="0.2">
      <c r="B23" s="346" t="s">
        <v>314</v>
      </c>
      <c r="I23" s="346"/>
      <c r="J23" s="342" t="s">
        <v>329</v>
      </c>
    </row>
    <row r="24" spans="2:12" ht="12.75" customHeight="1" x14ac:dyDescent="0.2">
      <c r="B24" s="346" t="s">
        <v>315</v>
      </c>
      <c r="I24" s="346"/>
      <c r="J24" s="342">
        <v>0.81</v>
      </c>
    </row>
    <row r="25" spans="2:12" ht="12.75" customHeight="1" x14ac:dyDescent="0.2">
      <c r="B25" s="346" t="s">
        <v>316</v>
      </c>
      <c r="I25" s="346"/>
      <c r="J25" s="342">
        <v>0.62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0"/>
      <c r="J26" s="343">
        <v>1.04</v>
      </c>
      <c r="K26" s="351"/>
    </row>
    <row r="27" spans="2:12" ht="12.75" customHeight="1" x14ac:dyDescent="0.2">
      <c r="B27" s="352" t="s">
        <v>397</v>
      </c>
      <c r="C27" s="352"/>
    </row>
    <row r="28" spans="2:12" ht="12.75" customHeight="1" x14ac:dyDescent="0.2">
      <c r="B28" s="390"/>
      <c r="C28" s="390"/>
    </row>
    <row r="29" spans="2:12" ht="12.7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2.75" customHeight="1" x14ac:dyDescent="0.2">
      <c r="B30" s="346" t="s">
        <v>318</v>
      </c>
      <c r="C30" s="342">
        <v>44.4</v>
      </c>
      <c r="D30" s="342">
        <v>20.8</v>
      </c>
      <c r="E30" s="342">
        <v>31.7</v>
      </c>
      <c r="F30" s="342">
        <v>27.4</v>
      </c>
      <c r="G30" s="342">
        <v>34.200000000000003</v>
      </c>
      <c r="H30" s="342">
        <v>53.8</v>
      </c>
      <c r="I30" s="342">
        <v>46</v>
      </c>
      <c r="J30" s="342">
        <v>56.1</v>
      </c>
      <c r="K30" s="342">
        <v>27.9</v>
      </c>
      <c r="L30" s="342">
        <v>43.4</v>
      </c>
    </row>
    <row r="31" spans="2:12" ht="12.75" customHeight="1" x14ac:dyDescent="0.2">
      <c r="B31" s="346" t="s">
        <v>319</v>
      </c>
      <c r="C31" s="342">
        <v>4</v>
      </c>
      <c r="D31" s="342">
        <v>1.8</v>
      </c>
      <c r="E31" s="342">
        <v>2.2999999999999998</v>
      </c>
      <c r="F31" s="342">
        <v>1.8</v>
      </c>
      <c r="G31" s="342">
        <v>2.5</v>
      </c>
      <c r="H31" s="342">
        <v>3.1</v>
      </c>
      <c r="I31" s="342">
        <v>2.5</v>
      </c>
      <c r="J31" s="342">
        <v>3</v>
      </c>
      <c r="K31" s="342">
        <v>2.1</v>
      </c>
      <c r="L31" s="342">
        <v>2.5</v>
      </c>
    </row>
    <row r="32" spans="2:12" ht="12.75" customHeight="1" x14ac:dyDescent="0.2">
      <c r="B32" s="346" t="s">
        <v>320</v>
      </c>
      <c r="C32" s="342">
        <v>1331</v>
      </c>
      <c r="D32" s="342">
        <v>1357</v>
      </c>
      <c r="E32" s="342">
        <v>1411</v>
      </c>
      <c r="F32" s="342">
        <v>1236</v>
      </c>
      <c r="G32" s="342">
        <v>1257</v>
      </c>
      <c r="H32" s="342">
        <v>985</v>
      </c>
      <c r="I32" s="342">
        <v>851</v>
      </c>
      <c r="J32" s="342">
        <v>850</v>
      </c>
      <c r="K32" s="342">
        <v>922</v>
      </c>
      <c r="L32" s="342">
        <v>1098</v>
      </c>
    </row>
    <row r="33" spans="2:12" ht="12.75" customHeight="1" x14ac:dyDescent="0.2">
      <c r="B33" s="354" t="s">
        <v>328</v>
      </c>
      <c r="C33" s="342">
        <v>59.1</v>
      </c>
      <c r="D33" s="342">
        <v>28.3</v>
      </c>
      <c r="E33" s="342">
        <v>44.7</v>
      </c>
      <c r="F33" s="342">
        <v>33.799999999999997</v>
      </c>
      <c r="G33" s="342">
        <v>43</v>
      </c>
      <c r="H33" s="342">
        <v>53</v>
      </c>
      <c r="I33" s="342">
        <v>39.200000000000003</v>
      </c>
      <c r="J33" s="342">
        <v>47.7</v>
      </c>
      <c r="K33" s="342">
        <v>25.7</v>
      </c>
      <c r="L33" s="342">
        <v>47.7</v>
      </c>
    </row>
    <row r="34" spans="2:12" ht="12.75" customHeight="1" x14ac:dyDescent="0.2">
      <c r="B34" s="346" t="s">
        <v>323</v>
      </c>
      <c r="C34" s="342">
        <v>6</v>
      </c>
      <c r="D34" s="342">
        <v>3.1</v>
      </c>
      <c r="E34" s="342">
        <v>3.5</v>
      </c>
      <c r="F34" s="342">
        <v>2.7</v>
      </c>
      <c r="G34" s="342">
        <v>3.7</v>
      </c>
      <c r="H34" s="342">
        <v>3.8</v>
      </c>
      <c r="I34" s="342">
        <v>3</v>
      </c>
      <c r="J34" s="342">
        <v>4.3</v>
      </c>
      <c r="K34" s="342">
        <v>3</v>
      </c>
      <c r="L34" s="342">
        <v>3.3</v>
      </c>
    </row>
    <row r="35" spans="2:12" ht="12.75" customHeight="1" x14ac:dyDescent="0.2">
      <c r="B35" s="350" t="s">
        <v>324</v>
      </c>
      <c r="C35" s="343">
        <v>1.51</v>
      </c>
      <c r="D35" s="343">
        <v>1.7</v>
      </c>
      <c r="E35" s="343">
        <v>1.51</v>
      </c>
      <c r="F35" s="343">
        <v>1.46</v>
      </c>
      <c r="G35" s="343">
        <v>1.46</v>
      </c>
      <c r="H35" s="343">
        <v>1.24</v>
      </c>
      <c r="I35" s="343">
        <v>1.2</v>
      </c>
      <c r="J35" s="343">
        <v>1.41</v>
      </c>
      <c r="K35" s="343">
        <v>1.45</v>
      </c>
      <c r="L35" s="343">
        <v>1.34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workbookViewId="0">
      <selection activeCell="B1" sqref="B1:L1"/>
    </sheetView>
  </sheetViews>
  <sheetFormatPr defaultRowHeight="12.75" customHeight="1" x14ac:dyDescent="0.2"/>
  <cols>
    <col min="1" max="1" width="0.5703125" style="347" customWidth="1"/>
    <col min="2" max="2" width="40.42578125" style="347" customWidth="1"/>
    <col min="3" max="9" width="4.28515625" style="347" customWidth="1"/>
    <col min="10" max="10" width="6" style="347" customWidth="1"/>
    <col min="11" max="12" width="4.5703125" style="347" customWidth="1"/>
    <col min="13" max="16384" width="9.140625" style="347"/>
  </cols>
  <sheetData>
    <row r="1" spans="2:12" ht="12.75" customHeight="1" x14ac:dyDescent="0.2">
      <c r="B1" s="595" t="s">
        <v>476</v>
      </c>
      <c r="C1" s="597"/>
      <c r="D1" s="597"/>
      <c r="E1" s="597"/>
      <c r="F1" s="597"/>
      <c r="G1" s="597"/>
      <c r="H1" s="597"/>
      <c r="I1" s="597"/>
      <c r="J1" s="597"/>
      <c r="K1" s="598"/>
      <c r="L1" s="598"/>
    </row>
    <row r="2" spans="2:12" ht="12.75" customHeight="1" x14ac:dyDescent="0.2">
      <c r="B2" s="348" t="s">
        <v>325</v>
      </c>
      <c r="C2" s="349"/>
      <c r="D2" s="349"/>
      <c r="E2" s="349"/>
      <c r="F2" s="349"/>
      <c r="G2" s="349"/>
      <c r="H2" s="349"/>
      <c r="I2" s="348"/>
      <c r="J2" s="341" t="s">
        <v>396</v>
      </c>
      <c r="K2" s="356"/>
      <c r="L2" s="356"/>
    </row>
    <row r="3" spans="2:12" ht="12.75" customHeight="1" x14ac:dyDescent="0.2">
      <c r="B3" s="346" t="s">
        <v>295</v>
      </c>
      <c r="I3" s="346"/>
      <c r="J3" s="342">
        <v>73155</v>
      </c>
    </row>
    <row r="4" spans="2:12" ht="12.75" customHeight="1" x14ac:dyDescent="0.2">
      <c r="B4" s="346" t="s">
        <v>296</v>
      </c>
      <c r="I4" s="346"/>
      <c r="J4" s="342">
        <v>809113</v>
      </c>
    </row>
    <row r="5" spans="2:12" ht="12.75" customHeight="1" x14ac:dyDescent="0.2">
      <c r="B5" s="346" t="s">
        <v>297</v>
      </c>
      <c r="I5" s="346"/>
      <c r="J5" s="342">
        <v>11.44</v>
      </c>
    </row>
    <row r="6" spans="2:12" ht="12.75" customHeight="1" x14ac:dyDescent="0.2">
      <c r="B6" s="346" t="s">
        <v>228</v>
      </c>
      <c r="I6" s="346"/>
      <c r="J6" s="342">
        <v>2906</v>
      </c>
    </row>
    <row r="7" spans="2:12" ht="12.75" customHeight="1" x14ac:dyDescent="0.2">
      <c r="B7" s="346" t="s">
        <v>298</v>
      </c>
      <c r="I7" s="346"/>
      <c r="J7" s="342">
        <v>2873</v>
      </c>
    </row>
    <row r="8" spans="2:12" ht="12.75" customHeight="1" x14ac:dyDescent="0.2">
      <c r="B8" s="346" t="s">
        <v>299</v>
      </c>
      <c r="I8" s="346"/>
      <c r="J8" s="342">
        <v>4330</v>
      </c>
    </row>
    <row r="9" spans="2:12" ht="12.75" customHeight="1" x14ac:dyDescent="0.2">
      <c r="B9" s="346" t="s">
        <v>300</v>
      </c>
      <c r="I9" s="346"/>
      <c r="J9" s="342">
        <v>6641</v>
      </c>
    </row>
    <row r="10" spans="2:12" ht="12.75" customHeight="1" x14ac:dyDescent="0.2">
      <c r="B10" s="346" t="s">
        <v>301</v>
      </c>
      <c r="I10" s="346"/>
      <c r="J10" s="342">
        <v>42.37</v>
      </c>
    </row>
    <row r="11" spans="2:12" ht="12.75" customHeight="1" x14ac:dyDescent="0.2">
      <c r="B11" s="346" t="s">
        <v>302</v>
      </c>
      <c r="I11" s="346"/>
      <c r="J11" s="342">
        <v>1.63</v>
      </c>
    </row>
    <row r="12" spans="2:12" ht="12.75" customHeight="1" x14ac:dyDescent="0.2">
      <c r="B12" s="346" t="s">
        <v>303</v>
      </c>
      <c r="I12" s="346"/>
      <c r="J12" s="342">
        <v>6.6</v>
      </c>
    </row>
    <row r="13" spans="2:12" ht="12.75" customHeight="1" x14ac:dyDescent="0.2">
      <c r="B13" s="346" t="s">
        <v>304</v>
      </c>
      <c r="I13" s="346"/>
      <c r="J13" s="342">
        <v>5.4</v>
      </c>
    </row>
    <row r="14" spans="2:12" ht="12.75" customHeight="1" x14ac:dyDescent="0.2">
      <c r="B14" s="346" t="s">
        <v>305</v>
      </c>
      <c r="I14" s="346"/>
      <c r="J14" s="342">
        <v>1.8</v>
      </c>
    </row>
    <row r="15" spans="2:12" ht="12.75" customHeight="1" x14ac:dyDescent="0.2">
      <c r="B15" s="346" t="s">
        <v>306</v>
      </c>
      <c r="I15" s="346"/>
      <c r="J15" s="342">
        <v>38.24</v>
      </c>
    </row>
    <row r="16" spans="2:12" ht="12.75" customHeight="1" x14ac:dyDescent="0.2">
      <c r="B16" s="346" t="s">
        <v>307</v>
      </c>
      <c r="I16" s="346"/>
      <c r="J16" s="342">
        <v>38.200000000000003</v>
      </c>
    </row>
    <row r="17" spans="2:12" ht="12.75" customHeight="1" x14ac:dyDescent="0.2">
      <c r="B17" s="346" t="s">
        <v>308</v>
      </c>
      <c r="I17" s="346"/>
      <c r="J17" s="342">
        <v>14.32</v>
      </c>
    </row>
    <row r="18" spans="2:12" ht="12.75" customHeight="1" x14ac:dyDescent="0.2">
      <c r="B18" s="346" t="s">
        <v>309</v>
      </c>
      <c r="I18" s="346"/>
      <c r="J18" s="342">
        <v>1.59</v>
      </c>
    </row>
    <row r="19" spans="2:12" ht="12.75" customHeight="1" x14ac:dyDescent="0.2">
      <c r="B19" s="346" t="s">
        <v>310</v>
      </c>
      <c r="I19" s="346"/>
      <c r="J19" s="342">
        <v>62.06</v>
      </c>
    </row>
    <row r="20" spans="2:12" ht="12.75" customHeight="1" x14ac:dyDescent="0.2">
      <c r="B20" s="346" t="s">
        <v>311</v>
      </c>
      <c r="I20" s="346"/>
      <c r="J20" s="342">
        <v>24.04</v>
      </c>
    </row>
    <row r="21" spans="2:12" ht="12.75" customHeight="1" x14ac:dyDescent="0.2">
      <c r="B21" s="346" t="s">
        <v>312</v>
      </c>
      <c r="I21" s="346"/>
      <c r="J21" s="342">
        <v>48.72</v>
      </c>
    </row>
    <row r="22" spans="2:12" ht="12.75" customHeight="1" x14ac:dyDescent="0.2">
      <c r="B22" s="346" t="s">
        <v>313</v>
      </c>
      <c r="I22" s="346"/>
      <c r="J22" s="342">
        <v>44.63</v>
      </c>
    </row>
    <row r="23" spans="2:12" ht="12.75" customHeight="1" x14ac:dyDescent="0.2">
      <c r="B23" s="346" t="s">
        <v>314</v>
      </c>
      <c r="I23" s="346"/>
      <c r="J23" s="342">
        <v>2.33</v>
      </c>
    </row>
    <row r="24" spans="2:12" ht="12.75" customHeight="1" x14ac:dyDescent="0.2">
      <c r="B24" s="346" t="s">
        <v>315</v>
      </c>
      <c r="I24" s="346"/>
      <c r="J24" s="342">
        <v>1.03</v>
      </c>
    </row>
    <row r="25" spans="2:12" ht="12.75" customHeight="1" x14ac:dyDescent="0.2">
      <c r="B25" s="358" t="s">
        <v>316</v>
      </c>
      <c r="C25" s="356"/>
      <c r="D25" s="356"/>
      <c r="E25" s="356"/>
      <c r="F25" s="356"/>
      <c r="G25" s="356"/>
      <c r="H25" s="356"/>
      <c r="I25" s="358"/>
      <c r="J25" s="345">
        <v>3.46</v>
      </c>
      <c r="K25" s="356"/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0"/>
      <c r="J26" s="343">
        <v>5.04</v>
      </c>
      <c r="K26" s="351"/>
    </row>
    <row r="27" spans="2:12" ht="12.75" customHeight="1" x14ac:dyDescent="0.2">
      <c r="B27" s="352" t="s">
        <v>397</v>
      </c>
      <c r="C27" s="352"/>
    </row>
    <row r="28" spans="2:12" ht="12.75" customHeight="1" x14ac:dyDescent="0.2">
      <c r="B28" s="390"/>
      <c r="C28" s="390"/>
    </row>
    <row r="29" spans="2:12" ht="12.7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2.75" customHeight="1" x14ac:dyDescent="0.2">
      <c r="B30" s="346" t="s">
        <v>318</v>
      </c>
      <c r="C30" s="342">
        <v>494.2</v>
      </c>
      <c r="D30" s="342">
        <v>482.2</v>
      </c>
      <c r="E30" s="342">
        <v>678.8</v>
      </c>
      <c r="F30" s="342">
        <v>707.2</v>
      </c>
      <c r="G30" s="342">
        <v>653.9</v>
      </c>
      <c r="H30" s="342">
        <v>920.5</v>
      </c>
      <c r="I30" s="342">
        <v>898.6</v>
      </c>
      <c r="J30" s="342">
        <v>904.5</v>
      </c>
      <c r="K30" s="342">
        <v>575.5</v>
      </c>
      <c r="L30" s="342">
        <v>817.5</v>
      </c>
    </row>
    <row r="31" spans="2:12" ht="12.75" customHeight="1" x14ac:dyDescent="0.2">
      <c r="B31" s="346" t="s">
        <v>319</v>
      </c>
      <c r="C31" s="342">
        <v>44.5</v>
      </c>
      <c r="D31" s="342">
        <v>42.6</v>
      </c>
      <c r="E31" s="342">
        <v>50</v>
      </c>
      <c r="F31" s="342">
        <v>47.2</v>
      </c>
      <c r="G31" s="342">
        <v>48.3</v>
      </c>
      <c r="H31" s="342">
        <v>52.7</v>
      </c>
      <c r="I31" s="342">
        <v>48.4</v>
      </c>
      <c r="J31" s="342">
        <v>49.1</v>
      </c>
      <c r="K31" s="342">
        <v>43</v>
      </c>
      <c r="L31" s="342">
        <v>46.4</v>
      </c>
    </row>
    <row r="32" spans="2:12" ht="12.75" customHeight="1" x14ac:dyDescent="0.2">
      <c r="B32" s="346" t="s">
        <v>320</v>
      </c>
      <c r="C32" s="344">
        <v>1077</v>
      </c>
      <c r="D32" s="344">
        <v>974</v>
      </c>
      <c r="E32" s="344">
        <v>1043.8407272245606</v>
      </c>
      <c r="F32" s="344">
        <v>964.47649717058289</v>
      </c>
      <c r="G32" s="344">
        <v>937.82180963427265</v>
      </c>
      <c r="H32" s="344">
        <v>864.7322619941192</v>
      </c>
      <c r="I32" s="344">
        <v>759.09376765275624</v>
      </c>
      <c r="J32" s="344">
        <v>661.53481037731081</v>
      </c>
      <c r="K32" s="344">
        <v>728.15481885422503</v>
      </c>
      <c r="L32" s="344">
        <v>950.05008885116422</v>
      </c>
    </row>
    <row r="33" spans="2:12" ht="12.75" customHeight="1" x14ac:dyDescent="0.2">
      <c r="B33" s="354" t="s">
        <v>331</v>
      </c>
      <c r="C33" s="342">
        <v>532.5</v>
      </c>
      <c r="D33" s="342">
        <v>469.6</v>
      </c>
      <c r="E33" s="342">
        <v>754.4</v>
      </c>
      <c r="F33" s="342">
        <v>701.8</v>
      </c>
      <c r="G33" s="342">
        <v>632.20000000000005</v>
      </c>
      <c r="H33" s="342">
        <v>818.5</v>
      </c>
      <c r="I33" s="342">
        <v>697.4</v>
      </c>
      <c r="J33" s="342">
        <v>608.5</v>
      </c>
      <c r="K33" s="342">
        <v>420.4</v>
      </c>
      <c r="L33" s="342">
        <v>765.8</v>
      </c>
    </row>
    <row r="34" spans="2:12" ht="12.75" customHeight="1" x14ac:dyDescent="0.2">
      <c r="B34" s="346" t="s">
        <v>323</v>
      </c>
      <c r="C34" s="342">
        <v>54.4</v>
      </c>
      <c r="D34" s="342">
        <v>51.9</v>
      </c>
      <c r="E34" s="342">
        <v>59.5</v>
      </c>
      <c r="F34" s="342">
        <v>55.4</v>
      </c>
      <c r="G34" s="342">
        <v>54.2</v>
      </c>
      <c r="H34" s="342">
        <v>58.9</v>
      </c>
      <c r="I34" s="342">
        <v>52.9</v>
      </c>
      <c r="J34" s="342">
        <v>54.7</v>
      </c>
      <c r="K34" s="342">
        <v>49.4</v>
      </c>
      <c r="L34" s="342">
        <v>53.2</v>
      </c>
    </row>
    <row r="35" spans="2:12" ht="12.75" customHeight="1" x14ac:dyDescent="0.2">
      <c r="B35" s="350" t="s">
        <v>324</v>
      </c>
      <c r="C35" s="343">
        <v>1.22</v>
      </c>
      <c r="D35" s="343">
        <v>1.22</v>
      </c>
      <c r="E35" s="343">
        <v>1.19</v>
      </c>
      <c r="F35" s="343">
        <v>1.17</v>
      </c>
      <c r="G35" s="343">
        <v>1.1200000000000001</v>
      </c>
      <c r="H35" s="343">
        <v>1.1200000000000001</v>
      </c>
      <c r="I35" s="343">
        <v>1.0900000000000001</v>
      </c>
      <c r="J35" s="343">
        <v>1.1100000000000001</v>
      </c>
      <c r="K35" s="343">
        <v>1.1499999999999999</v>
      </c>
      <c r="L35" s="343">
        <v>1.1499999999999999</v>
      </c>
    </row>
    <row r="38" spans="2:12" ht="12.75" customHeight="1" x14ac:dyDescent="0.2">
      <c r="C38" s="355"/>
      <c r="D38" s="355"/>
      <c r="E38" s="355"/>
      <c r="F38" s="355"/>
      <c r="G38" s="355"/>
      <c r="H38" s="355"/>
      <c r="I38" s="355"/>
      <c r="J38" s="355"/>
      <c r="K38" s="355"/>
      <c r="L38" s="355"/>
    </row>
    <row r="39" spans="2:12" ht="12.75" customHeight="1" x14ac:dyDescent="0.2">
      <c r="E39" s="355"/>
      <c r="F39" s="355"/>
      <c r="G39" s="355"/>
      <c r="H39" s="355"/>
      <c r="I39" s="355"/>
      <c r="J39" s="355"/>
      <c r="K39" s="355"/>
      <c r="L39" s="355"/>
    </row>
    <row r="40" spans="2:12" ht="12.75" customHeight="1" x14ac:dyDescent="0.2">
      <c r="E40" s="393"/>
      <c r="F40" s="393"/>
      <c r="G40" s="393"/>
      <c r="H40" s="393"/>
      <c r="I40" s="393"/>
      <c r="J40" s="393"/>
      <c r="K40" s="393"/>
      <c r="L40" s="393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B1" sqref="B1:L1"/>
    </sheetView>
  </sheetViews>
  <sheetFormatPr defaultRowHeight="12.75" customHeight="1" x14ac:dyDescent="0.2"/>
  <cols>
    <col min="1" max="1" width="0.85546875" style="347" customWidth="1"/>
    <col min="2" max="2" width="42" style="347" customWidth="1"/>
    <col min="3" max="9" width="4.140625" style="347" customWidth="1"/>
    <col min="10" max="12" width="5" style="347" customWidth="1"/>
    <col min="13" max="16384" width="9.140625" style="347"/>
  </cols>
  <sheetData>
    <row r="1" spans="2:13" ht="12.75" customHeight="1" x14ac:dyDescent="0.2">
      <c r="B1" s="595" t="s">
        <v>477</v>
      </c>
      <c r="C1" s="597"/>
      <c r="D1" s="597"/>
      <c r="E1" s="597"/>
      <c r="F1" s="597"/>
      <c r="G1" s="597"/>
      <c r="H1" s="597"/>
      <c r="I1" s="597"/>
      <c r="J1" s="597"/>
      <c r="K1" s="598"/>
      <c r="L1" s="598"/>
    </row>
    <row r="2" spans="2:13" ht="12.75" customHeight="1" x14ac:dyDescent="0.2">
      <c r="B2" s="348" t="s">
        <v>325</v>
      </c>
      <c r="C2" s="349"/>
      <c r="D2" s="349"/>
      <c r="E2" s="349"/>
      <c r="F2" s="349"/>
      <c r="G2" s="349"/>
      <c r="H2" s="349"/>
      <c r="I2" s="348"/>
      <c r="J2" s="341" t="s">
        <v>396</v>
      </c>
      <c r="K2" s="356"/>
      <c r="L2" s="356"/>
      <c r="M2" s="356"/>
    </row>
    <row r="3" spans="2:13" ht="12.75" customHeight="1" x14ac:dyDescent="0.2">
      <c r="B3" s="346" t="s">
        <v>295</v>
      </c>
      <c r="I3" s="346"/>
      <c r="J3" s="342">
        <v>362</v>
      </c>
    </row>
    <row r="4" spans="2:13" ht="12.75" customHeight="1" x14ac:dyDescent="0.2">
      <c r="B4" s="346" t="s">
        <v>296</v>
      </c>
      <c r="I4" s="346"/>
      <c r="J4" s="342">
        <v>2036</v>
      </c>
    </row>
    <row r="5" spans="2:13" ht="12.75" customHeight="1" x14ac:dyDescent="0.2">
      <c r="B5" s="346" t="s">
        <v>297</v>
      </c>
      <c r="I5" s="346"/>
      <c r="J5" s="342">
        <v>5.84</v>
      </c>
    </row>
    <row r="6" spans="2:13" ht="12.75" customHeight="1" x14ac:dyDescent="0.2">
      <c r="B6" s="346" t="s">
        <v>228</v>
      </c>
      <c r="I6" s="346"/>
      <c r="J6" s="342">
        <v>81</v>
      </c>
    </row>
    <row r="7" spans="2:13" ht="12.75" customHeight="1" x14ac:dyDescent="0.2">
      <c r="B7" s="346" t="s">
        <v>298</v>
      </c>
      <c r="I7" s="346"/>
      <c r="J7" s="342">
        <v>81</v>
      </c>
    </row>
    <row r="8" spans="2:13" ht="12.75" customHeight="1" x14ac:dyDescent="0.2">
      <c r="B8" s="346" t="s">
        <v>299</v>
      </c>
      <c r="I8" s="346"/>
      <c r="J8" s="342">
        <v>66</v>
      </c>
    </row>
    <row r="9" spans="2:13" ht="12.75" customHeight="1" x14ac:dyDescent="0.2">
      <c r="B9" s="346" t="s">
        <v>300</v>
      </c>
      <c r="I9" s="346"/>
      <c r="J9" s="342">
        <v>52</v>
      </c>
    </row>
    <row r="10" spans="2:13" ht="12.75" customHeight="1" x14ac:dyDescent="0.2">
      <c r="B10" s="346" t="s">
        <v>301</v>
      </c>
      <c r="I10" s="346"/>
      <c r="J10" s="342">
        <v>0.21</v>
      </c>
    </row>
    <row r="11" spans="2:13" ht="12.75" customHeight="1" x14ac:dyDescent="0.2">
      <c r="B11" s="346" t="s">
        <v>302</v>
      </c>
      <c r="I11" s="346"/>
      <c r="J11" s="342">
        <v>0.56999999999999995</v>
      </c>
    </row>
    <row r="12" spans="2:13" ht="12.75" customHeight="1" x14ac:dyDescent="0.2">
      <c r="B12" s="346" t="s">
        <v>303</v>
      </c>
      <c r="I12" s="346"/>
      <c r="J12" s="342">
        <v>1.02</v>
      </c>
    </row>
    <row r="13" spans="2:13" ht="12.75" customHeight="1" x14ac:dyDescent="0.2">
      <c r="B13" s="346" t="s">
        <v>304</v>
      </c>
      <c r="I13" s="346"/>
      <c r="J13" s="342">
        <v>0.87</v>
      </c>
    </row>
    <row r="14" spans="2:13" ht="12.75" customHeight="1" x14ac:dyDescent="0.2">
      <c r="B14" s="599" t="s">
        <v>305</v>
      </c>
      <c r="C14" s="599"/>
      <c r="D14" s="599"/>
      <c r="E14" s="599"/>
      <c r="F14" s="599"/>
      <c r="G14" s="599"/>
      <c r="I14" s="346"/>
      <c r="J14" s="342">
        <v>0.36</v>
      </c>
    </row>
    <row r="15" spans="2:13" ht="12.75" customHeight="1" x14ac:dyDescent="0.2">
      <c r="B15" s="600" t="s">
        <v>306</v>
      </c>
      <c r="C15" s="600"/>
      <c r="I15" s="346"/>
      <c r="J15" s="342">
        <v>0.33</v>
      </c>
    </row>
    <row r="16" spans="2:13" ht="12.75" customHeight="1" x14ac:dyDescent="0.2">
      <c r="B16" s="600" t="s">
        <v>307</v>
      </c>
      <c r="C16" s="600"/>
      <c r="I16" s="346"/>
      <c r="J16" s="342">
        <v>0.41</v>
      </c>
    </row>
    <row r="17" spans="2:12" ht="12.75" customHeight="1" x14ac:dyDescent="0.2">
      <c r="B17" s="346" t="s">
        <v>308</v>
      </c>
      <c r="I17" s="346"/>
      <c r="J17" s="342">
        <v>1.53</v>
      </c>
    </row>
    <row r="18" spans="2:12" ht="12.75" customHeight="1" x14ac:dyDescent="0.2">
      <c r="B18" s="346" t="s">
        <v>309</v>
      </c>
      <c r="I18" s="346"/>
      <c r="J18" s="342">
        <v>0.39</v>
      </c>
    </row>
    <row r="19" spans="2:12" ht="12.75" customHeight="1" x14ac:dyDescent="0.2">
      <c r="B19" s="600" t="s">
        <v>310</v>
      </c>
      <c r="C19" s="600"/>
      <c r="D19" s="600"/>
      <c r="E19" s="600"/>
      <c r="I19" s="346"/>
      <c r="J19" s="342">
        <v>82.6</v>
      </c>
    </row>
    <row r="20" spans="2:12" ht="12.75" customHeight="1" x14ac:dyDescent="0.2">
      <c r="B20" s="346" t="s">
        <v>311</v>
      </c>
      <c r="I20" s="346"/>
      <c r="J20" s="342">
        <v>0</v>
      </c>
    </row>
    <row r="21" spans="2:12" ht="12.75" customHeight="1" x14ac:dyDescent="0.2">
      <c r="B21" s="346" t="s">
        <v>312</v>
      </c>
      <c r="I21" s="346"/>
      <c r="J21" s="342">
        <v>88.8</v>
      </c>
    </row>
    <row r="22" spans="2:12" ht="12.75" customHeight="1" x14ac:dyDescent="0.2">
      <c r="B22" s="346" t="s">
        <v>313</v>
      </c>
      <c r="I22" s="346"/>
      <c r="J22" s="342">
        <v>0</v>
      </c>
    </row>
    <row r="23" spans="2:12" ht="12.75" customHeight="1" x14ac:dyDescent="0.2">
      <c r="B23" s="346" t="s">
        <v>314</v>
      </c>
      <c r="I23" s="346"/>
      <c r="J23" s="342">
        <v>0.82</v>
      </c>
    </row>
    <row r="24" spans="2:12" ht="12.75" customHeight="1" x14ac:dyDescent="0.2">
      <c r="B24" s="346" t="s">
        <v>315</v>
      </c>
      <c r="I24" s="346"/>
      <c r="J24" s="342">
        <v>0.53</v>
      </c>
    </row>
    <row r="25" spans="2:12" ht="12.75" customHeight="1" x14ac:dyDescent="0.2">
      <c r="B25" s="346" t="s">
        <v>316</v>
      </c>
      <c r="I25" s="346"/>
      <c r="J25" s="342">
        <v>0.37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0"/>
      <c r="J26" s="343">
        <v>1.24</v>
      </c>
      <c r="K26" s="351"/>
    </row>
    <row r="27" spans="2:12" ht="12.75" customHeight="1" x14ac:dyDescent="0.2">
      <c r="B27" s="352" t="s">
        <v>397</v>
      </c>
      <c r="C27" s="352"/>
    </row>
    <row r="28" spans="2:12" ht="12.7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2.7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2.75" customHeight="1" x14ac:dyDescent="0.2">
      <c r="B30" s="346" t="s">
        <v>318</v>
      </c>
      <c r="C30" s="342">
        <v>3.3</v>
      </c>
      <c r="D30" s="342" t="s">
        <v>329</v>
      </c>
      <c r="E30" s="342">
        <v>0.6</v>
      </c>
      <c r="F30" s="342">
        <v>0.4</v>
      </c>
      <c r="G30" s="342">
        <v>0.4</v>
      </c>
      <c r="H30" s="342">
        <v>1.2</v>
      </c>
      <c r="I30" s="342">
        <v>1.2</v>
      </c>
      <c r="J30" s="342">
        <v>1.3</v>
      </c>
      <c r="K30" s="342">
        <v>0.6</v>
      </c>
      <c r="L30" s="342">
        <v>1.3</v>
      </c>
    </row>
    <row r="31" spans="2:12" ht="12.75" customHeight="1" x14ac:dyDescent="0.2">
      <c r="B31" s="346" t="s">
        <v>319</v>
      </c>
      <c r="C31" s="342">
        <v>0.3</v>
      </c>
      <c r="D31" s="342" t="s">
        <v>329</v>
      </c>
      <c r="E31" s="342">
        <v>0</v>
      </c>
      <c r="F31" s="342">
        <v>0</v>
      </c>
      <c r="G31" s="342">
        <v>0</v>
      </c>
      <c r="H31" s="342">
        <v>0.1</v>
      </c>
      <c r="I31" s="342">
        <v>0.1</v>
      </c>
      <c r="J31" s="342">
        <v>0.1</v>
      </c>
      <c r="K31" s="342">
        <v>0</v>
      </c>
      <c r="L31" s="342">
        <v>0.1</v>
      </c>
    </row>
    <row r="32" spans="2:12" ht="12.75" customHeight="1" x14ac:dyDescent="0.2">
      <c r="B32" s="346" t="s">
        <v>320</v>
      </c>
      <c r="C32" s="342" t="s">
        <v>329</v>
      </c>
      <c r="D32" s="342" t="s">
        <v>329</v>
      </c>
      <c r="E32" s="342">
        <v>1442</v>
      </c>
      <c r="F32" s="342">
        <v>1448</v>
      </c>
      <c r="G32" s="342">
        <v>1513</v>
      </c>
      <c r="H32" s="342">
        <v>1567</v>
      </c>
      <c r="I32" s="342">
        <v>1627</v>
      </c>
      <c r="J32" s="342">
        <v>1659</v>
      </c>
      <c r="K32" s="342">
        <v>824</v>
      </c>
      <c r="L32" s="342">
        <v>1439</v>
      </c>
    </row>
    <row r="33" spans="2:12" ht="12.75" customHeight="1" x14ac:dyDescent="0.2">
      <c r="B33" s="354" t="s">
        <v>328</v>
      </c>
      <c r="C33" s="342">
        <v>0</v>
      </c>
      <c r="D33" s="342" t="s">
        <v>329</v>
      </c>
      <c r="E33" s="342">
        <v>0.9</v>
      </c>
      <c r="F33" s="342">
        <v>0.5</v>
      </c>
      <c r="G33" s="342">
        <v>0.6</v>
      </c>
      <c r="H33" s="342">
        <v>1.9</v>
      </c>
      <c r="I33" s="342">
        <v>2</v>
      </c>
      <c r="J33" s="342">
        <v>2.2000000000000002</v>
      </c>
      <c r="K33" s="342">
        <v>0.5</v>
      </c>
      <c r="L33" s="342">
        <v>1.8</v>
      </c>
    </row>
    <row r="34" spans="2:12" ht="12.75" customHeight="1" x14ac:dyDescent="0.2">
      <c r="B34" s="346" t="s">
        <v>323</v>
      </c>
      <c r="C34" s="342">
        <v>0</v>
      </c>
      <c r="D34" s="342" t="s">
        <v>329</v>
      </c>
      <c r="E34" s="342">
        <v>0.1</v>
      </c>
      <c r="F34" s="342">
        <v>0</v>
      </c>
      <c r="G34" s="342">
        <v>0</v>
      </c>
      <c r="H34" s="342">
        <v>0.1</v>
      </c>
      <c r="I34" s="342">
        <v>0.2</v>
      </c>
      <c r="J34" s="342">
        <v>0.2</v>
      </c>
      <c r="K34" s="342">
        <v>0.1</v>
      </c>
      <c r="L34" s="342">
        <v>0.1</v>
      </c>
    </row>
    <row r="35" spans="2:12" ht="12.75" customHeight="1" x14ac:dyDescent="0.2">
      <c r="B35" s="350" t="s">
        <v>324</v>
      </c>
      <c r="C35" s="343" t="s">
        <v>329</v>
      </c>
      <c r="D35" s="343" t="s">
        <v>332</v>
      </c>
      <c r="E35" s="343">
        <v>1.54</v>
      </c>
      <c r="F35" s="343">
        <v>1.71</v>
      </c>
      <c r="G35" s="343">
        <v>1.76</v>
      </c>
      <c r="H35" s="343">
        <v>1.97</v>
      </c>
      <c r="I35" s="343">
        <v>2.29</v>
      </c>
      <c r="J35" s="343">
        <v>2.75</v>
      </c>
      <c r="K35" s="343">
        <v>1.29</v>
      </c>
      <c r="L35" s="343">
        <v>1.76</v>
      </c>
    </row>
  </sheetData>
  <mergeCells count="5">
    <mergeCell ref="B1:L1"/>
    <mergeCell ref="B14:G14"/>
    <mergeCell ref="B15:C15"/>
    <mergeCell ref="B16:C16"/>
    <mergeCell ref="B19:E19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1" sqref="B1:L1"/>
    </sheetView>
  </sheetViews>
  <sheetFormatPr defaultRowHeight="12.75" customHeight="1" x14ac:dyDescent="0.2"/>
  <cols>
    <col min="1" max="1" width="1" style="347" customWidth="1"/>
    <col min="2" max="2" width="40.7109375" style="347" customWidth="1"/>
    <col min="3" max="9" width="4.28515625" style="347" customWidth="1"/>
    <col min="10" max="10" width="5.140625" style="347" customWidth="1"/>
    <col min="11" max="12" width="4.42578125" style="347" customWidth="1"/>
    <col min="13" max="16384" width="9.140625" style="347"/>
  </cols>
  <sheetData>
    <row r="1" spans="2:12" ht="12.75" customHeight="1" x14ac:dyDescent="0.2">
      <c r="B1" s="595" t="s">
        <v>478</v>
      </c>
      <c r="C1" s="597"/>
      <c r="D1" s="597"/>
      <c r="E1" s="597"/>
      <c r="F1" s="597"/>
      <c r="G1" s="597"/>
      <c r="H1" s="597"/>
      <c r="I1" s="597"/>
      <c r="J1" s="597"/>
      <c r="K1" s="598"/>
      <c r="L1" s="598"/>
    </row>
    <row r="2" spans="2:12" ht="12.75" customHeight="1" x14ac:dyDescent="0.2">
      <c r="B2" s="348" t="s">
        <v>325</v>
      </c>
      <c r="C2" s="349"/>
      <c r="D2" s="349"/>
      <c r="E2" s="349"/>
      <c r="F2" s="349"/>
      <c r="G2" s="349"/>
      <c r="H2" s="349"/>
      <c r="I2" s="348"/>
      <c r="J2" s="341" t="s">
        <v>396</v>
      </c>
      <c r="K2" s="356"/>
      <c r="L2" s="356"/>
    </row>
    <row r="3" spans="2:12" ht="12.75" customHeight="1" x14ac:dyDescent="0.2">
      <c r="B3" s="346" t="s">
        <v>295</v>
      </c>
      <c r="I3" s="346"/>
      <c r="J3" s="342">
        <v>4093</v>
      </c>
    </row>
    <row r="4" spans="2:12" ht="12.75" customHeight="1" x14ac:dyDescent="0.2">
      <c r="B4" s="346" t="s">
        <v>296</v>
      </c>
      <c r="I4" s="346"/>
      <c r="J4" s="342">
        <v>25480</v>
      </c>
    </row>
    <row r="5" spans="2:12" ht="12.75" customHeight="1" x14ac:dyDescent="0.2">
      <c r="B5" s="346" t="s">
        <v>297</v>
      </c>
      <c r="I5" s="346"/>
      <c r="J5" s="342">
        <v>6.34</v>
      </c>
    </row>
    <row r="6" spans="2:12" ht="12.75" customHeight="1" x14ac:dyDescent="0.2">
      <c r="B6" s="346" t="s">
        <v>228</v>
      </c>
      <c r="I6" s="346"/>
      <c r="J6" s="342">
        <v>94</v>
      </c>
    </row>
    <row r="7" spans="2:12" ht="12.75" customHeight="1" x14ac:dyDescent="0.2">
      <c r="B7" s="346" t="s">
        <v>298</v>
      </c>
      <c r="I7" s="346"/>
      <c r="J7" s="342">
        <v>93</v>
      </c>
    </row>
    <row r="8" spans="2:12" ht="12.75" customHeight="1" x14ac:dyDescent="0.2">
      <c r="B8" s="346" t="s">
        <v>299</v>
      </c>
      <c r="I8" s="346"/>
      <c r="J8" s="342">
        <v>146</v>
      </c>
    </row>
    <row r="9" spans="2:12" ht="12.75" customHeight="1" x14ac:dyDescent="0.2">
      <c r="B9" s="346" t="s">
        <v>300</v>
      </c>
      <c r="I9" s="346"/>
      <c r="J9" s="342">
        <v>256</v>
      </c>
    </row>
    <row r="10" spans="2:12" ht="12.75" customHeight="1" x14ac:dyDescent="0.2">
      <c r="B10" s="346" t="s">
        <v>301</v>
      </c>
      <c r="I10" s="346"/>
      <c r="J10" s="342">
        <v>2.37</v>
      </c>
    </row>
    <row r="11" spans="2:12" ht="12.75" customHeight="1" x14ac:dyDescent="0.2">
      <c r="B11" s="346" t="s">
        <v>302</v>
      </c>
      <c r="I11" s="346"/>
      <c r="J11" s="342">
        <v>5.56</v>
      </c>
    </row>
    <row r="12" spans="2:12" ht="12.75" customHeight="1" x14ac:dyDescent="0.2">
      <c r="B12" s="346" t="s">
        <v>303</v>
      </c>
      <c r="I12" s="346"/>
      <c r="J12" s="342">
        <v>3.78</v>
      </c>
    </row>
    <row r="13" spans="2:12" ht="12.75" customHeight="1" x14ac:dyDescent="0.2">
      <c r="B13" s="346" t="s">
        <v>304</v>
      </c>
      <c r="I13" s="346"/>
      <c r="J13" s="342">
        <v>2.85</v>
      </c>
    </row>
    <row r="14" spans="2:12" ht="12.75" customHeight="1" x14ac:dyDescent="0.2">
      <c r="B14" s="346" t="s">
        <v>305</v>
      </c>
      <c r="I14" s="346"/>
      <c r="J14" s="342">
        <v>0.74</v>
      </c>
    </row>
    <row r="15" spans="2:12" ht="12.75" customHeight="1" x14ac:dyDescent="0.2">
      <c r="B15" s="346" t="s">
        <v>306</v>
      </c>
      <c r="I15" s="346"/>
      <c r="J15" s="342">
        <v>1.44</v>
      </c>
    </row>
    <row r="16" spans="2:12" ht="12.75" customHeight="1" x14ac:dyDescent="0.2">
      <c r="B16" s="346" t="s">
        <v>307</v>
      </c>
      <c r="I16" s="346"/>
      <c r="J16" s="342">
        <v>1.4</v>
      </c>
    </row>
    <row r="17" spans="2:12" ht="12.75" customHeight="1" x14ac:dyDescent="0.2">
      <c r="B17" s="346" t="s">
        <v>308</v>
      </c>
      <c r="I17" s="346"/>
      <c r="J17" s="342">
        <v>4.0199999999999996</v>
      </c>
    </row>
    <row r="18" spans="2:12" ht="12.75" customHeight="1" x14ac:dyDescent="0.2">
      <c r="B18" s="346" t="s">
        <v>309</v>
      </c>
      <c r="I18" s="346"/>
      <c r="J18" s="342">
        <v>1.02</v>
      </c>
    </row>
    <row r="19" spans="2:12" ht="12.75" customHeight="1" x14ac:dyDescent="0.2">
      <c r="B19" s="346" t="s">
        <v>310</v>
      </c>
      <c r="I19" s="346"/>
      <c r="J19" s="342">
        <v>60.78</v>
      </c>
    </row>
    <row r="20" spans="2:12" ht="12.75" customHeight="1" x14ac:dyDescent="0.2">
      <c r="B20" s="346" t="s">
        <v>311</v>
      </c>
      <c r="I20" s="346"/>
      <c r="J20" s="342">
        <v>24.51</v>
      </c>
    </row>
    <row r="21" spans="2:12" ht="12.75" customHeight="1" x14ac:dyDescent="0.2">
      <c r="B21" s="346" t="s">
        <v>312</v>
      </c>
      <c r="I21" s="346"/>
      <c r="J21" s="342">
        <v>55.66</v>
      </c>
    </row>
    <row r="22" spans="2:12" ht="12.75" customHeight="1" x14ac:dyDescent="0.2">
      <c r="B22" s="346" t="s">
        <v>313</v>
      </c>
      <c r="I22" s="346"/>
      <c r="J22" s="342">
        <v>38.42</v>
      </c>
    </row>
    <row r="23" spans="2:12" ht="12.75" customHeight="1" x14ac:dyDescent="0.2">
      <c r="B23" s="346" t="s">
        <v>314</v>
      </c>
      <c r="I23" s="346"/>
      <c r="J23" s="342">
        <v>7.98</v>
      </c>
    </row>
    <row r="24" spans="2:12" ht="12.75" customHeight="1" x14ac:dyDescent="0.2">
      <c r="B24" s="346" t="s">
        <v>315</v>
      </c>
      <c r="I24" s="346"/>
      <c r="J24" s="342">
        <v>0.56999999999999995</v>
      </c>
    </row>
    <row r="25" spans="2:12" ht="12.75" customHeight="1" x14ac:dyDescent="0.2">
      <c r="B25" s="358" t="s">
        <v>316</v>
      </c>
      <c r="C25" s="356"/>
      <c r="D25" s="356"/>
      <c r="E25" s="356"/>
      <c r="F25" s="356"/>
      <c r="G25" s="356"/>
      <c r="H25" s="356"/>
      <c r="I25" s="358"/>
      <c r="J25" s="345">
        <v>0.97</v>
      </c>
      <c r="K25" s="356"/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0"/>
      <c r="J26" s="343">
        <v>3.25</v>
      </c>
      <c r="K26" s="351"/>
    </row>
    <row r="27" spans="2:12" ht="12.75" customHeight="1" x14ac:dyDescent="0.2">
      <c r="B27" s="360" t="s">
        <v>397</v>
      </c>
      <c r="C27" s="360"/>
      <c r="D27" s="356"/>
      <c r="E27" s="356"/>
      <c r="F27" s="356"/>
      <c r="G27" s="356"/>
      <c r="H27" s="356"/>
      <c r="I27" s="356"/>
      <c r="J27" s="356"/>
      <c r="K27" s="356"/>
      <c r="L27" s="356"/>
    </row>
    <row r="28" spans="2:12" ht="12.7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2.7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2.75" customHeight="1" x14ac:dyDescent="0.2">
      <c r="B30" s="346" t="s">
        <v>318</v>
      </c>
      <c r="C30" s="342">
        <v>32.1</v>
      </c>
      <c r="D30" s="342">
        <v>29.9</v>
      </c>
      <c r="E30" s="342">
        <v>26.1</v>
      </c>
      <c r="F30" s="342">
        <v>26.8</v>
      </c>
      <c r="G30" s="342">
        <v>17.7</v>
      </c>
      <c r="H30" s="342">
        <v>24.7</v>
      </c>
      <c r="I30" s="342">
        <v>17.5</v>
      </c>
      <c r="J30" s="342">
        <v>16</v>
      </c>
      <c r="K30" s="342">
        <v>18.100000000000001</v>
      </c>
      <c r="L30" s="342">
        <v>17.5</v>
      </c>
    </row>
    <row r="31" spans="2:12" ht="12.75" customHeight="1" x14ac:dyDescent="0.2">
      <c r="B31" s="346" t="s">
        <v>319</v>
      </c>
      <c r="C31" s="342">
        <v>2.9</v>
      </c>
      <c r="D31" s="342">
        <v>2.6</v>
      </c>
      <c r="E31" s="342">
        <v>1.9</v>
      </c>
      <c r="F31" s="342">
        <v>1.8</v>
      </c>
      <c r="G31" s="342">
        <v>1.3</v>
      </c>
      <c r="H31" s="342">
        <v>1.4</v>
      </c>
      <c r="I31" s="342">
        <v>0.9</v>
      </c>
      <c r="J31" s="342">
        <v>0.9</v>
      </c>
      <c r="K31" s="342">
        <v>1.4</v>
      </c>
      <c r="L31" s="342">
        <v>1</v>
      </c>
    </row>
    <row r="32" spans="2:12" ht="12.75" customHeight="1" x14ac:dyDescent="0.2">
      <c r="B32" s="346" t="s">
        <v>320</v>
      </c>
      <c r="C32" s="344">
        <v>1214</v>
      </c>
      <c r="D32" s="344">
        <v>1243</v>
      </c>
      <c r="E32" s="344">
        <v>1204</v>
      </c>
      <c r="F32" s="344">
        <v>1209</v>
      </c>
      <c r="G32" s="344">
        <v>1219</v>
      </c>
      <c r="H32" s="344">
        <v>1116</v>
      </c>
      <c r="I32" s="344">
        <v>902</v>
      </c>
      <c r="J32" s="344">
        <v>813</v>
      </c>
      <c r="K32" s="344">
        <v>1015</v>
      </c>
      <c r="L32" s="344">
        <v>980</v>
      </c>
    </row>
    <row r="33" spans="2:12" ht="12.75" customHeight="1" x14ac:dyDescent="0.2">
      <c r="B33" s="354" t="s">
        <v>328</v>
      </c>
      <c r="C33" s="342">
        <v>38.9</v>
      </c>
      <c r="D33" s="342">
        <v>37.1</v>
      </c>
      <c r="E33" s="342">
        <v>31.4</v>
      </c>
      <c r="F33" s="342">
        <v>32.4</v>
      </c>
      <c r="G33" s="342">
        <v>21.6</v>
      </c>
      <c r="H33" s="342">
        <v>27.5</v>
      </c>
      <c r="I33" s="342">
        <v>15.8</v>
      </c>
      <c r="J33" s="342">
        <v>13</v>
      </c>
      <c r="K33" s="342">
        <v>18.399999999999999</v>
      </c>
      <c r="L33" s="342">
        <v>17.2</v>
      </c>
    </row>
    <row r="34" spans="2:12" ht="12.75" customHeight="1" x14ac:dyDescent="0.2">
      <c r="B34" s="358" t="s">
        <v>323</v>
      </c>
      <c r="C34" s="345">
        <v>4</v>
      </c>
      <c r="D34" s="345">
        <v>4.0999999999999996</v>
      </c>
      <c r="E34" s="345">
        <v>2.5</v>
      </c>
      <c r="F34" s="345">
        <v>2.6</v>
      </c>
      <c r="G34" s="345">
        <v>1.9</v>
      </c>
      <c r="H34" s="345">
        <v>2</v>
      </c>
      <c r="I34" s="345">
        <v>1.2</v>
      </c>
      <c r="J34" s="345">
        <v>1.2</v>
      </c>
      <c r="K34" s="345">
        <v>2.2000000000000002</v>
      </c>
      <c r="L34" s="345">
        <v>1.2</v>
      </c>
    </row>
    <row r="35" spans="2:12" ht="12.75" customHeight="1" x14ac:dyDescent="0.2">
      <c r="B35" s="350" t="s">
        <v>324</v>
      </c>
      <c r="C35" s="343">
        <v>1.38</v>
      </c>
      <c r="D35" s="343">
        <v>1.55</v>
      </c>
      <c r="E35" s="343">
        <v>1.29</v>
      </c>
      <c r="F35" s="343">
        <v>1.43</v>
      </c>
      <c r="G35" s="343">
        <v>1.42</v>
      </c>
      <c r="H35" s="343">
        <v>1.4</v>
      </c>
      <c r="I35" s="343">
        <v>1.27</v>
      </c>
      <c r="J35" s="343">
        <v>1.35</v>
      </c>
      <c r="K35" s="343">
        <v>1.59</v>
      </c>
      <c r="L35" s="343">
        <v>1.2</v>
      </c>
    </row>
    <row r="38" spans="2:12" ht="12.75" customHeight="1" x14ac:dyDescent="0.2">
      <c r="C38" s="355"/>
      <c r="D38" s="355"/>
      <c r="E38" s="355"/>
      <c r="F38" s="355"/>
      <c r="G38" s="355"/>
      <c r="H38" s="355"/>
      <c r="I38" s="355"/>
      <c r="J38" s="355"/>
      <c r="K38" s="355"/>
      <c r="L38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B1" sqref="B1:L1"/>
    </sheetView>
  </sheetViews>
  <sheetFormatPr defaultRowHeight="12.75" customHeight="1" x14ac:dyDescent="0.2"/>
  <cols>
    <col min="1" max="1" width="1.140625" style="347" customWidth="1"/>
    <col min="2" max="2" width="41.7109375" style="347" customWidth="1"/>
    <col min="3" max="9" width="4.28515625" style="347" customWidth="1"/>
    <col min="10" max="10" width="5" style="347" customWidth="1"/>
    <col min="11" max="12" width="4.28515625" style="347" customWidth="1"/>
    <col min="13" max="16384" width="9.140625" style="347"/>
  </cols>
  <sheetData>
    <row r="1" spans="2:12" ht="12.75" customHeight="1" x14ac:dyDescent="0.2">
      <c r="B1" s="595" t="s">
        <v>479</v>
      </c>
      <c r="C1" s="597"/>
      <c r="D1" s="597"/>
      <c r="E1" s="597"/>
      <c r="F1" s="597"/>
      <c r="G1" s="597"/>
      <c r="H1" s="597"/>
      <c r="I1" s="597"/>
      <c r="J1" s="597"/>
      <c r="K1" s="598"/>
      <c r="L1" s="598"/>
    </row>
    <row r="2" spans="2:12" ht="12.75" customHeight="1" x14ac:dyDescent="0.2">
      <c r="B2" s="348" t="s">
        <v>325</v>
      </c>
      <c r="C2" s="349"/>
      <c r="D2" s="349"/>
      <c r="E2" s="349"/>
      <c r="F2" s="349"/>
      <c r="G2" s="349"/>
      <c r="H2" s="349"/>
      <c r="I2" s="348"/>
      <c r="J2" s="341" t="s">
        <v>396</v>
      </c>
      <c r="K2" s="356"/>
      <c r="L2" s="356"/>
    </row>
    <row r="3" spans="2:12" ht="12.75" customHeight="1" x14ac:dyDescent="0.2">
      <c r="B3" s="346" t="s">
        <v>295</v>
      </c>
      <c r="I3" s="346"/>
      <c r="J3" s="342">
        <v>5478</v>
      </c>
    </row>
    <row r="4" spans="2:12" ht="12.75" customHeight="1" x14ac:dyDescent="0.2">
      <c r="B4" s="346" t="s">
        <v>296</v>
      </c>
      <c r="I4" s="346"/>
      <c r="J4" s="342">
        <v>46883</v>
      </c>
    </row>
    <row r="5" spans="2:12" ht="12.75" customHeight="1" x14ac:dyDescent="0.2">
      <c r="B5" s="346" t="s">
        <v>297</v>
      </c>
      <c r="I5" s="346"/>
      <c r="J5" s="342">
        <v>8.68</v>
      </c>
    </row>
    <row r="6" spans="2:12" ht="12.75" customHeight="1" x14ac:dyDescent="0.2">
      <c r="B6" s="346" t="s">
        <v>228</v>
      </c>
      <c r="I6" s="346"/>
      <c r="J6" s="342">
        <v>57</v>
      </c>
    </row>
    <row r="7" spans="2:12" ht="12.75" customHeight="1" x14ac:dyDescent="0.2">
      <c r="B7" s="346" t="s">
        <v>298</v>
      </c>
      <c r="I7" s="346"/>
      <c r="J7" s="342">
        <v>54</v>
      </c>
    </row>
    <row r="8" spans="2:12" ht="12.75" customHeight="1" x14ac:dyDescent="0.2">
      <c r="B8" s="346" t="s">
        <v>299</v>
      </c>
      <c r="I8" s="346"/>
      <c r="J8" s="342">
        <v>72</v>
      </c>
    </row>
    <row r="9" spans="2:12" ht="12.75" customHeight="1" x14ac:dyDescent="0.2">
      <c r="B9" s="346" t="s">
        <v>300</v>
      </c>
      <c r="I9" s="346"/>
      <c r="J9" s="342">
        <v>87</v>
      </c>
    </row>
    <row r="10" spans="2:12" ht="12.75" customHeight="1" x14ac:dyDescent="0.2">
      <c r="B10" s="346" t="s">
        <v>301</v>
      </c>
      <c r="I10" s="346"/>
      <c r="J10" s="342">
        <v>3.17</v>
      </c>
    </row>
    <row r="11" spans="2:12" ht="12.75" customHeight="1" x14ac:dyDescent="0.2">
      <c r="B11" s="346" t="s">
        <v>302</v>
      </c>
      <c r="I11" s="346"/>
      <c r="J11" s="342">
        <v>1.75</v>
      </c>
    </row>
    <row r="12" spans="2:12" ht="12.75" customHeight="1" x14ac:dyDescent="0.2">
      <c r="B12" s="346" t="s">
        <v>303</v>
      </c>
      <c r="I12" s="346"/>
      <c r="J12" s="342">
        <v>1.47</v>
      </c>
    </row>
    <row r="13" spans="2:12" ht="12.75" customHeight="1" x14ac:dyDescent="0.2">
      <c r="B13" s="346" t="s">
        <v>304</v>
      </c>
      <c r="I13" s="346"/>
      <c r="J13" s="342">
        <v>1.18</v>
      </c>
    </row>
    <row r="14" spans="2:12" ht="12.75" customHeight="1" x14ac:dyDescent="0.2">
      <c r="B14" s="346" t="s">
        <v>305</v>
      </c>
      <c r="I14" s="346"/>
      <c r="J14" s="342">
        <v>0.55000000000000004</v>
      </c>
    </row>
    <row r="15" spans="2:12" ht="12.75" customHeight="1" x14ac:dyDescent="0.2">
      <c r="B15" s="346" t="s">
        <v>306</v>
      </c>
      <c r="I15" s="346"/>
      <c r="J15" s="342">
        <v>0.52</v>
      </c>
    </row>
    <row r="16" spans="2:12" ht="12.75" customHeight="1" x14ac:dyDescent="0.2">
      <c r="B16" s="346" t="s">
        <v>307</v>
      </c>
      <c r="I16" s="346"/>
      <c r="J16" s="342">
        <v>0.55000000000000004</v>
      </c>
    </row>
    <row r="17" spans="2:12" ht="12.75" customHeight="1" x14ac:dyDescent="0.2">
      <c r="B17" s="346" t="s">
        <v>308</v>
      </c>
      <c r="I17" s="346"/>
      <c r="J17" s="342">
        <v>2.35</v>
      </c>
    </row>
    <row r="18" spans="2:12" ht="12.75" customHeight="1" x14ac:dyDescent="0.2">
      <c r="B18" s="346" t="s">
        <v>309</v>
      </c>
      <c r="I18" s="346"/>
      <c r="J18" s="342">
        <v>0.71</v>
      </c>
    </row>
    <row r="19" spans="2:12" ht="12.75" customHeight="1" x14ac:dyDescent="0.2">
      <c r="B19" s="346" t="s">
        <v>310</v>
      </c>
      <c r="I19" s="346"/>
      <c r="J19" s="342" t="s">
        <v>329</v>
      </c>
    </row>
    <row r="20" spans="2:12" ht="12.75" customHeight="1" x14ac:dyDescent="0.2">
      <c r="B20" s="346" t="s">
        <v>311</v>
      </c>
      <c r="I20" s="346"/>
      <c r="J20" s="342" t="s">
        <v>329</v>
      </c>
    </row>
    <row r="21" spans="2:12" ht="12.75" customHeight="1" x14ac:dyDescent="0.2">
      <c r="B21" s="346" t="s">
        <v>312</v>
      </c>
      <c r="I21" s="346"/>
      <c r="J21" s="342" t="s">
        <v>329</v>
      </c>
    </row>
    <row r="22" spans="2:12" ht="12.75" customHeight="1" x14ac:dyDescent="0.2">
      <c r="B22" s="346" t="s">
        <v>313</v>
      </c>
      <c r="I22" s="346"/>
      <c r="J22" s="342" t="s">
        <v>329</v>
      </c>
    </row>
    <row r="23" spans="2:12" ht="12.75" customHeight="1" x14ac:dyDescent="0.2">
      <c r="B23" s="346" t="s">
        <v>314</v>
      </c>
      <c r="I23" s="346"/>
      <c r="J23" s="342">
        <v>2.52</v>
      </c>
    </row>
    <row r="24" spans="2:12" ht="12.75" customHeight="1" x14ac:dyDescent="0.2">
      <c r="B24" s="346" t="s">
        <v>315</v>
      </c>
      <c r="I24" s="346"/>
      <c r="J24" s="342">
        <v>0.79</v>
      </c>
    </row>
    <row r="25" spans="2:12" ht="12.75" customHeight="1" x14ac:dyDescent="0.2">
      <c r="B25" s="346" t="s">
        <v>316</v>
      </c>
      <c r="I25" s="346"/>
      <c r="J25" s="342">
        <v>0.56999999999999995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0"/>
      <c r="J26" s="343">
        <v>2.2599999999999998</v>
      </c>
      <c r="K26" s="351"/>
    </row>
    <row r="27" spans="2:12" ht="12.75" customHeight="1" x14ac:dyDescent="0.2">
      <c r="B27" s="352" t="s">
        <v>397</v>
      </c>
      <c r="C27" s="352"/>
    </row>
    <row r="28" spans="2:12" ht="12.7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2.7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2.75" customHeight="1" x14ac:dyDescent="0.2">
      <c r="B30" s="346" t="s">
        <v>318</v>
      </c>
      <c r="C30" s="342">
        <v>28.8</v>
      </c>
      <c r="D30" s="342">
        <v>21.5</v>
      </c>
      <c r="E30" s="342">
        <v>29.4</v>
      </c>
      <c r="F30" s="342">
        <v>30.7</v>
      </c>
      <c r="G30" s="342">
        <v>32.9</v>
      </c>
      <c r="H30" s="342">
        <v>39.700000000000003</v>
      </c>
      <c r="I30" s="342">
        <v>47.3</v>
      </c>
      <c r="J30" s="342">
        <v>39.200000000000003</v>
      </c>
      <c r="K30" s="342">
        <v>31</v>
      </c>
      <c r="L30" s="342">
        <v>45.4</v>
      </c>
    </row>
    <row r="31" spans="2:12" ht="12.75" customHeight="1" x14ac:dyDescent="0.2">
      <c r="B31" s="346" t="s">
        <v>319</v>
      </c>
      <c r="C31" s="342">
        <v>2.6</v>
      </c>
      <c r="D31" s="342">
        <v>1.9</v>
      </c>
      <c r="E31" s="342">
        <v>2.2000000000000002</v>
      </c>
      <c r="F31" s="342">
        <v>2</v>
      </c>
      <c r="G31" s="342">
        <v>2.4</v>
      </c>
      <c r="H31" s="342">
        <v>2.2999999999999998</v>
      </c>
      <c r="I31" s="342">
        <v>2.5</v>
      </c>
      <c r="J31" s="342">
        <v>2.1</v>
      </c>
      <c r="K31" s="342">
        <v>2.2999999999999998</v>
      </c>
      <c r="L31" s="342">
        <v>2.6</v>
      </c>
    </row>
    <row r="32" spans="2:12" ht="12.75" customHeight="1" x14ac:dyDescent="0.2">
      <c r="B32" s="346" t="s">
        <v>320</v>
      </c>
      <c r="C32" s="342">
        <v>1112</v>
      </c>
      <c r="D32" s="342">
        <v>897</v>
      </c>
      <c r="E32" s="342">
        <v>1166</v>
      </c>
      <c r="F32" s="342">
        <v>1178</v>
      </c>
      <c r="G32" s="342">
        <v>1198</v>
      </c>
      <c r="H32" s="342">
        <v>1116</v>
      </c>
      <c r="I32" s="342">
        <v>863</v>
      </c>
      <c r="J32" s="342">
        <v>752</v>
      </c>
      <c r="K32" s="342">
        <v>653</v>
      </c>
      <c r="L32" s="342">
        <v>676</v>
      </c>
    </row>
    <row r="33" spans="2:12" ht="12.75" customHeight="1" x14ac:dyDescent="0.2">
      <c r="B33" s="354" t="s">
        <v>328</v>
      </c>
      <c r="C33" s="342">
        <v>32</v>
      </c>
      <c r="D33" s="342">
        <v>19.3</v>
      </c>
      <c r="E33" s="342">
        <v>34.200000000000003</v>
      </c>
      <c r="F33" s="342">
        <v>36.1</v>
      </c>
      <c r="G33" s="342">
        <v>39.4</v>
      </c>
      <c r="H33" s="342">
        <v>44.3</v>
      </c>
      <c r="I33" s="342">
        <v>40.799999999999997</v>
      </c>
      <c r="J33" s="342">
        <v>29.5</v>
      </c>
      <c r="K33" s="342">
        <v>20.3</v>
      </c>
      <c r="L33" s="342">
        <v>30.7</v>
      </c>
    </row>
    <row r="34" spans="2:12" ht="12.75" customHeight="1" x14ac:dyDescent="0.2">
      <c r="B34" s="346"/>
      <c r="C34" s="342"/>
      <c r="D34" s="342"/>
      <c r="E34" s="342"/>
      <c r="F34" s="342"/>
      <c r="G34" s="342"/>
      <c r="H34" s="342"/>
      <c r="I34" s="342"/>
      <c r="J34" s="342"/>
      <c r="K34" s="342"/>
      <c r="L34" s="342"/>
    </row>
    <row r="35" spans="2:12" ht="12.75" customHeight="1" x14ac:dyDescent="0.2">
      <c r="B35" s="346" t="s">
        <v>323</v>
      </c>
      <c r="C35" s="342">
        <v>3.3</v>
      </c>
      <c r="D35" s="342">
        <v>2.1</v>
      </c>
      <c r="E35" s="342">
        <v>2.7</v>
      </c>
      <c r="F35" s="342">
        <v>2.9</v>
      </c>
      <c r="G35" s="342">
        <v>3.4</v>
      </c>
      <c r="H35" s="342">
        <v>3.2</v>
      </c>
      <c r="I35" s="342">
        <v>3.1</v>
      </c>
      <c r="J35" s="342">
        <v>2.6</v>
      </c>
      <c r="K35" s="342">
        <v>2.4</v>
      </c>
      <c r="L35" s="342">
        <v>2.1</v>
      </c>
    </row>
    <row r="36" spans="2:12" ht="12.75" customHeight="1" x14ac:dyDescent="0.2">
      <c r="B36" s="350" t="s">
        <v>324</v>
      </c>
      <c r="C36" s="343">
        <v>1.26</v>
      </c>
      <c r="D36" s="343">
        <v>1.1200000000000001</v>
      </c>
      <c r="E36" s="343">
        <v>1.25</v>
      </c>
      <c r="F36" s="343">
        <v>1.39</v>
      </c>
      <c r="G36" s="343">
        <v>1.39</v>
      </c>
      <c r="H36" s="343">
        <v>1.4</v>
      </c>
      <c r="I36" s="343">
        <v>1.21</v>
      </c>
      <c r="J36" s="343">
        <v>1.24</v>
      </c>
      <c r="K36" s="343">
        <v>1.03</v>
      </c>
      <c r="L36" s="343">
        <v>0.83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1" sqref="B1:L1"/>
    </sheetView>
  </sheetViews>
  <sheetFormatPr defaultRowHeight="12.75" customHeight="1" x14ac:dyDescent="0.2"/>
  <cols>
    <col min="1" max="1" width="1.140625" style="347" customWidth="1"/>
    <col min="2" max="2" width="41.42578125" style="347" customWidth="1"/>
    <col min="3" max="9" width="4.140625" style="347" customWidth="1"/>
    <col min="10" max="10" width="5.85546875" style="347" customWidth="1"/>
    <col min="11" max="12" width="4.85546875" style="347" customWidth="1"/>
    <col min="13" max="16384" width="9.140625" style="347"/>
  </cols>
  <sheetData>
    <row r="1" spans="2:12" ht="12.75" customHeight="1" x14ac:dyDescent="0.2">
      <c r="B1" s="595" t="s">
        <v>480</v>
      </c>
      <c r="C1" s="597"/>
      <c r="D1" s="597"/>
      <c r="E1" s="597"/>
      <c r="F1" s="597"/>
      <c r="G1" s="597"/>
      <c r="H1" s="597"/>
      <c r="I1" s="597"/>
      <c r="J1" s="597"/>
      <c r="K1" s="598"/>
      <c r="L1" s="598"/>
    </row>
    <row r="2" spans="2:12" ht="12.75" customHeight="1" x14ac:dyDescent="0.2">
      <c r="B2" s="348" t="s">
        <v>325</v>
      </c>
      <c r="C2" s="349"/>
      <c r="D2" s="349"/>
      <c r="E2" s="349"/>
      <c r="F2" s="349"/>
      <c r="G2" s="349"/>
      <c r="H2" s="349"/>
      <c r="I2" s="348"/>
      <c r="J2" s="341" t="s">
        <v>396</v>
      </c>
      <c r="K2" s="356"/>
      <c r="L2" s="356"/>
    </row>
    <row r="3" spans="2:12" ht="12.75" customHeight="1" x14ac:dyDescent="0.2">
      <c r="B3" s="346" t="s">
        <v>295</v>
      </c>
      <c r="I3" s="346"/>
      <c r="J3" s="342">
        <v>8005</v>
      </c>
    </row>
    <row r="4" spans="2:12" ht="12.75" customHeight="1" x14ac:dyDescent="0.2">
      <c r="B4" s="346" t="s">
        <v>296</v>
      </c>
      <c r="I4" s="346"/>
      <c r="J4" s="342">
        <v>128127</v>
      </c>
    </row>
    <row r="5" spans="2:12" ht="12.75" customHeight="1" x14ac:dyDescent="0.2">
      <c r="B5" s="346" t="s">
        <v>297</v>
      </c>
      <c r="I5" s="346"/>
      <c r="J5" s="342">
        <v>16.88</v>
      </c>
    </row>
    <row r="6" spans="2:12" ht="12.75" customHeight="1" x14ac:dyDescent="0.2">
      <c r="B6" s="346" t="s">
        <v>228</v>
      </c>
      <c r="I6" s="346"/>
      <c r="J6" s="342">
        <v>317</v>
      </c>
    </row>
    <row r="7" spans="2:12" ht="12.75" customHeight="1" x14ac:dyDescent="0.2">
      <c r="B7" s="346" t="s">
        <v>298</v>
      </c>
      <c r="I7" s="346"/>
      <c r="J7" s="342">
        <v>260</v>
      </c>
    </row>
    <row r="8" spans="2:12" ht="12.75" customHeight="1" x14ac:dyDescent="0.2">
      <c r="B8" s="346" t="s">
        <v>299</v>
      </c>
      <c r="I8" s="346"/>
      <c r="J8" s="342">
        <v>348</v>
      </c>
    </row>
    <row r="9" spans="2:12" ht="12.75" customHeight="1" x14ac:dyDescent="0.2">
      <c r="B9" s="346" t="s">
        <v>300</v>
      </c>
      <c r="I9" s="346"/>
      <c r="J9" s="342">
        <v>130</v>
      </c>
    </row>
    <row r="10" spans="2:12" ht="12.75" customHeight="1" x14ac:dyDescent="0.2">
      <c r="B10" s="346" t="s">
        <v>301</v>
      </c>
      <c r="I10" s="346"/>
      <c r="J10" s="342">
        <v>4.6399999999999997</v>
      </c>
    </row>
    <row r="11" spans="2:12" ht="12.75" customHeight="1" x14ac:dyDescent="0.2">
      <c r="B11" s="346" t="s">
        <v>302</v>
      </c>
      <c r="I11" s="346"/>
      <c r="J11" s="342">
        <v>5.2</v>
      </c>
    </row>
    <row r="12" spans="2:12" ht="12.75" customHeight="1" x14ac:dyDescent="0.2">
      <c r="B12" s="346" t="s">
        <v>303</v>
      </c>
      <c r="I12" s="346"/>
      <c r="J12" s="342">
        <v>21.63</v>
      </c>
    </row>
    <row r="13" spans="2:12" ht="12.75" customHeight="1" x14ac:dyDescent="0.2">
      <c r="B13" s="346" t="s">
        <v>304</v>
      </c>
      <c r="I13" s="346"/>
      <c r="J13" s="342">
        <v>18.399999999999999</v>
      </c>
    </row>
    <row r="14" spans="2:12" ht="12.75" customHeight="1" x14ac:dyDescent="0.2">
      <c r="B14" s="346" t="s">
        <v>305</v>
      </c>
      <c r="I14" s="346"/>
      <c r="J14" s="342">
        <v>8.26</v>
      </c>
    </row>
    <row r="15" spans="2:12" ht="12.75" customHeight="1" x14ac:dyDescent="0.2">
      <c r="B15" s="346" t="s">
        <v>306</v>
      </c>
      <c r="I15" s="346"/>
      <c r="J15" s="342">
        <v>1.07</v>
      </c>
    </row>
    <row r="16" spans="2:12" ht="12.75" customHeight="1" x14ac:dyDescent="0.2">
      <c r="B16" s="346" t="s">
        <v>307</v>
      </c>
      <c r="I16" s="346"/>
      <c r="J16" s="342">
        <v>1.66</v>
      </c>
    </row>
    <row r="17" spans="2:12" ht="12.75" customHeight="1" x14ac:dyDescent="0.2">
      <c r="B17" s="346" t="s">
        <v>308</v>
      </c>
      <c r="I17" s="346"/>
      <c r="J17" s="342">
        <v>32.090000000000003</v>
      </c>
    </row>
    <row r="18" spans="2:12" ht="12.75" customHeight="1" x14ac:dyDescent="0.2">
      <c r="B18" s="346" t="s">
        <v>309</v>
      </c>
      <c r="I18" s="346"/>
      <c r="J18" s="342">
        <v>11.42</v>
      </c>
    </row>
    <row r="19" spans="2:12" ht="12.75" customHeight="1" x14ac:dyDescent="0.2">
      <c r="B19" s="346" t="s">
        <v>310</v>
      </c>
      <c r="I19" s="346"/>
      <c r="J19" s="342">
        <v>62.63</v>
      </c>
    </row>
    <row r="20" spans="2:12" ht="12.75" customHeight="1" x14ac:dyDescent="0.2">
      <c r="B20" s="346" t="s">
        <v>311</v>
      </c>
      <c r="I20" s="346"/>
      <c r="J20" s="342">
        <v>0</v>
      </c>
    </row>
    <row r="21" spans="2:12" ht="12.75" customHeight="1" x14ac:dyDescent="0.2">
      <c r="B21" s="346" t="s">
        <v>312</v>
      </c>
      <c r="I21" s="346"/>
      <c r="J21" s="342">
        <v>68.959999999999994</v>
      </c>
    </row>
    <row r="22" spans="2:12" ht="12.75" customHeight="1" x14ac:dyDescent="0.2">
      <c r="B22" s="346" t="s">
        <v>313</v>
      </c>
      <c r="I22" s="346"/>
      <c r="J22" s="342">
        <v>0</v>
      </c>
    </row>
    <row r="23" spans="2:12" ht="12.75" customHeight="1" x14ac:dyDescent="0.2">
      <c r="B23" s="346" t="s">
        <v>314</v>
      </c>
      <c r="I23" s="346"/>
      <c r="J23" s="342">
        <v>7.46</v>
      </c>
    </row>
    <row r="24" spans="2:12" ht="12.75" customHeight="1" x14ac:dyDescent="0.2">
      <c r="B24" s="346" t="s">
        <v>315</v>
      </c>
      <c r="I24" s="346"/>
      <c r="J24" s="342">
        <v>1.53</v>
      </c>
    </row>
    <row r="25" spans="2:12" ht="12.75" customHeight="1" x14ac:dyDescent="0.2">
      <c r="B25" s="346" t="s">
        <v>316</v>
      </c>
      <c r="I25" s="346"/>
      <c r="J25" s="342">
        <v>7.74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0"/>
      <c r="J26" s="343">
        <v>36.18</v>
      </c>
      <c r="K26" s="351"/>
    </row>
    <row r="27" spans="2:12" ht="12.75" customHeight="1" x14ac:dyDescent="0.2">
      <c r="B27" s="352" t="s">
        <v>397</v>
      </c>
      <c r="C27" s="352"/>
    </row>
    <row r="28" spans="2:12" ht="12.7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2.7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2.75" customHeight="1" x14ac:dyDescent="0.2">
      <c r="B30" s="346" t="s">
        <v>318</v>
      </c>
      <c r="C30" s="342">
        <v>157</v>
      </c>
      <c r="D30" s="342">
        <v>161.69999999999999</v>
      </c>
      <c r="E30" s="342">
        <v>161.9</v>
      </c>
      <c r="F30" s="342">
        <v>187.4</v>
      </c>
      <c r="G30" s="342">
        <v>155</v>
      </c>
      <c r="H30" s="342">
        <v>196.5</v>
      </c>
      <c r="I30" s="342">
        <v>219.6</v>
      </c>
      <c r="J30" s="342">
        <v>206.3</v>
      </c>
      <c r="K30" s="342">
        <v>176.3</v>
      </c>
      <c r="L30" s="342">
        <v>181.2</v>
      </c>
    </row>
    <row r="31" spans="2:12" ht="12.75" customHeight="1" x14ac:dyDescent="0.2">
      <c r="B31" s="346" t="s">
        <v>319</v>
      </c>
      <c r="C31" s="342">
        <v>14.1</v>
      </c>
      <c r="D31" s="342">
        <v>14.3</v>
      </c>
      <c r="E31" s="342">
        <v>11.9</v>
      </c>
      <c r="F31" s="342">
        <v>12.5</v>
      </c>
      <c r="G31" s="342">
        <v>11.4</v>
      </c>
      <c r="H31" s="342">
        <v>11.2</v>
      </c>
      <c r="I31" s="342">
        <v>11.8</v>
      </c>
      <c r="J31" s="342">
        <v>11.2</v>
      </c>
      <c r="K31" s="342">
        <v>13.2</v>
      </c>
      <c r="L31" s="342">
        <v>10.3</v>
      </c>
    </row>
    <row r="32" spans="2:12" ht="12.75" customHeight="1" x14ac:dyDescent="0.2">
      <c r="B32" s="346" t="s">
        <v>320</v>
      </c>
      <c r="C32" s="342">
        <v>572</v>
      </c>
      <c r="D32" s="342">
        <v>543</v>
      </c>
      <c r="E32" s="342">
        <v>562</v>
      </c>
      <c r="F32" s="342">
        <v>588</v>
      </c>
      <c r="G32" s="342">
        <v>589</v>
      </c>
      <c r="H32" s="342">
        <v>567</v>
      </c>
      <c r="I32" s="342">
        <v>483</v>
      </c>
      <c r="J32" s="342">
        <v>374</v>
      </c>
      <c r="K32" s="342">
        <v>392</v>
      </c>
      <c r="L32" s="342">
        <v>557</v>
      </c>
    </row>
    <row r="33" spans="2:12" ht="12.75" customHeight="1" x14ac:dyDescent="0.2">
      <c r="B33" s="354" t="s">
        <v>328</v>
      </c>
      <c r="C33" s="342">
        <v>89.8</v>
      </c>
      <c r="D33" s="342">
        <v>87.8</v>
      </c>
      <c r="E33" s="342">
        <v>90.9</v>
      </c>
      <c r="F33" s="342">
        <v>110.2</v>
      </c>
      <c r="G33" s="342">
        <v>91.3</v>
      </c>
      <c r="H33" s="342">
        <v>111.5</v>
      </c>
      <c r="I33" s="342">
        <v>106</v>
      </c>
      <c r="J33" s="342">
        <v>77.099999999999994</v>
      </c>
      <c r="K33" s="342">
        <v>69.099999999999994</v>
      </c>
      <c r="L33" s="342">
        <v>101</v>
      </c>
    </row>
    <row r="34" spans="2:12" ht="12.75" customHeight="1" x14ac:dyDescent="0.2">
      <c r="B34" s="358" t="s">
        <v>323</v>
      </c>
      <c r="C34" s="345">
        <v>9.1999999999999993</v>
      </c>
      <c r="D34" s="345">
        <v>9.6999999999999993</v>
      </c>
      <c r="E34" s="345">
        <v>7.2</v>
      </c>
      <c r="F34" s="345">
        <v>8.6999999999999993</v>
      </c>
      <c r="G34" s="345">
        <v>7.8</v>
      </c>
      <c r="H34" s="345">
        <v>8</v>
      </c>
      <c r="I34" s="345">
        <v>8</v>
      </c>
      <c r="J34" s="345">
        <v>6.9</v>
      </c>
      <c r="K34" s="345">
        <v>8.1</v>
      </c>
      <c r="L34" s="345">
        <v>7</v>
      </c>
    </row>
    <row r="35" spans="2:12" ht="12.75" customHeight="1" x14ac:dyDescent="0.2">
      <c r="B35" s="350" t="s">
        <v>324</v>
      </c>
      <c r="C35" s="343">
        <v>0.65</v>
      </c>
      <c r="D35" s="343">
        <v>0.68</v>
      </c>
      <c r="E35" s="343">
        <v>0.6</v>
      </c>
      <c r="F35" s="343">
        <v>0.7</v>
      </c>
      <c r="G35" s="343">
        <v>0.68</v>
      </c>
      <c r="H35" s="343">
        <v>0.71</v>
      </c>
      <c r="I35" s="343">
        <v>0.68</v>
      </c>
      <c r="J35" s="343">
        <v>0.62</v>
      </c>
      <c r="K35" s="343">
        <v>0.62</v>
      </c>
      <c r="L35" s="343">
        <v>0.68</v>
      </c>
    </row>
    <row r="38" spans="2:12" ht="12.75" customHeight="1" x14ac:dyDescent="0.2">
      <c r="C38" s="355"/>
      <c r="D38" s="355"/>
      <c r="E38" s="355"/>
      <c r="F38" s="355"/>
      <c r="G38" s="355"/>
      <c r="H38" s="355"/>
      <c r="I38" s="355"/>
      <c r="J38" s="355"/>
      <c r="K38" s="355"/>
      <c r="L38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zoomScaleNormal="100" workbookViewId="0">
      <pane xSplit="2" ySplit="2" topLeftCell="I3" activePane="bottomRight" state="frozen"/>
      <selection pane="topRight" activeCell="B1" sqref="B1"/>
      <selection pane="bottomLeft" activeCell="A4" sqref="A4"/>
      <selection pane="bottomRight" activeCell="P1" sqref="P1:AA1"/>
    </sheetView>
  </sheetViews>
  <sheetFormatPr defaultRowHeight="15" x14ac:dyDescent="0.25"/>
  <cols>
    <col min="1" max="1" width="1.7109375" style="20" customWidth="1"/>
    <col min="2" max="2" width="24" style="20" customWidth="1"/>
    <col min="3" max="3" width="7.28515625" style="20" customWidth="1"/>
    <col min="4" max="10" width="8.42578125" style="20" customWidth="1"/>
    <col min="11" max="14" width="9.140625" style="20" customWidth="1"/>
    <col min="15" max="15" width="3.28515625" style="20" customWidth="1"/>
    <col min="16" max="16" width="23.42578125" style="20" customWidth="1"/>
    <col min="17" max="17" width="7.42578125" style="20" customWidth="1"/>
    <col min="18" max="25" width="9.140625" style="20"/>
    <col min="26" max="26" width="7.5703125" style="20" customWidth="1"/>
    <col min="27" max="27" width="8" style="20" customWidth="1"/>
    <col min="28" max="16384" width="9.140625" style="20"/>
  </cols>
  <sheetData>
    <row r="1" spans="2:28" x14ac:dyDescent="0.25">
      <c r="B1" s="516" t="s">
        <v>430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P1" s="516" t="s">
        <v>431</v>
      </c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173"/>
    </row>
    <row r="2" spans="2:28" s="49" customFormat="1" x14ac:dyDescent="0.25">
      <c r="B2" s="3" t="s">
        <v>0</v>
      </c>
      <c r="C2" s="22">
        <v>1978</v>
      </c>
      <c r="D2" s="22">
        <v>1979</v>
      </c>
      <c r="E2" s="22">
        <v>1980</v>
      </c>
      <c r="F2" s="22">
        <v>1981</v>
      </c>
      <c r="G2" s="22">
        <v>1982</v>
      </c>
      <c r="H2" s="22">
        <v>1983</v>
      </c>
      <c r="I2" s="22">
        <v>1984</v>
      </c>
      <c r="J2" s="22">
        <v>1985</v>
      </c>
      <c r="K2" s="22">
        <v>1986</v>
      </c>
      <c r="L2" s="22">
        <v>1987</v>
      </c>
      <c r="M2" s="22">
        <v>1988</v>
      </c>
      <c r="N2" s="22">
        <v>1989</v>
      </c>
      <c r="P2" s="22"/>
      <c r="Q2" s="22">
        <v>1990</v>
      </c>
      <c r="R2" s="22">
        <v>1991</v>
      </c>
      <c r="S2" s="22">
        <v>1992</v>
      </c>
      <c r="T2" s="22">
        <v>1993</v>
      </c>
      <c r="U2" s="22">
        <v>1994</v>
      </c>
      <c r="V2" s="22">
        <v>1995</v>
      </c>
      <c r="W2" s="22">
        <v>1996</v>
      </c>
      <c r="X2" s="22">
        <v>1997</v>
      </c>
      <c r="Y2" s="22">
        <v>1998</v>
      </c>
      <c r="Z2" s="22">
        <v>1999</v>
      </c>
      <c r="AA2" s="22">
        <v>2000</v>
      </c>
    </row>
    <row r="3" spans="2:28" x14ac:dyDescent="0.25">
      <c r="B3" s="23" t="s">
        <v>178</v>
      </c>
      <c r="P3" s="23" t="s">
        <v>178</v>
      </c>
    </row>
    <row r="4" spans="2:28" x14ac:dyDescent="0.25">
      <c r="B4" s="171" t="s">
        <v>267</v>
      </c>
      <c r="D4" s="20">
        <v>4321</v>
      </c>
      <c r="E4" s="20">
        <v>4178</v>
      </c>
      <c r="F4" s="20">
        <v>3897</v>
      </c>
      <c r="G4" s="20">
        <v>3641</v>
      </c>
      <c r="H4" s="20">
        <v>3455</v>
      </c>
      <c r="I4" s="20">
        <v>3289</v>
      </c>
      <c r="K4" s="20">
        <v>2965</v>
      </c>
      <c r="L4" s="20">
        <v>2249</v>
      </c>
      <c r="M4" s="20">
        <v>2294</v>
      </c>
      <c r="P4" s="171" t="s">
        <v>267</v>
      </c>
      <c r="Q4" s="20">
        <v>2518</v>
      </c>
      <c r="R4" s="20">
        <v>2782</v>
      </c>
      <c r="S4" s="20">
        <v>3199</v>
      </c>
      <c r="T4" s="20">
        <v>3361</v>
      </c>
      <c r="U4" s="20">
        <v>3306</v>
      </c>
      <c r="V4" s="20">
        <v>3734</v>
      </c>
      <c r="W4" s="20">
        <v>3999</v>
      </c>
      <c r="X4" s="20">
        <v>5070</v>
      </c>
      <c r="Y4" s="20">
        <v>5561</v>
      </c>
      <c r="Z4" s="20">
        <v>7826</v>
      </c>
      <c r="AA4" s="20">
        <v>9738</v>
      </c>
    </row>
    <row r="5" spans="2:28" x14ac:dyDescent="0.25">
      <c r="B5" s="171" t="s">
        <v>179</v>
      </c>
      <c r="D5" s="20">
        <v>7790</v>
      </c>
      <c r="E5" s="20">
        <v>7464</v>
      </c>
      <c r="F5" s="20">
        <v>7279</v>
      </c>
      <c r="G5" s="20">
        <v>7411</v>
      </c>
      <c r="H5" s="20">
        <v>6778</v>
      </c>
      <c r="I5" s="20">
        <v>6561</v>
      </c>
      <c r="K5" s="20">
        <v>6456</v>
      </c>
      <c r="L5" s="20">
        <v>5139</v>
      </c>
      <c r="M5" s="20">
        <v>5217</v>
      </c>
      <c r="P5" s="171" t="s">
        <v>179</v>
      </c>
      <c r="Q5" s="20">
        <v>5254</v>
      </c>
      <c r="R5" s="20">
        <v>5299</v>
      </c>
      <c r="S5" s="20">
        <v>5269</v>
      </c>
      <c r="T5" s="20">
        <v>5332</v>
      </c>
      <c r="U5" s="20">
        <v>5720</v>
      </c>
      <c r="V5" s="20">
        <v>6116</v>
      </c>
      <c r="W5" s="20">
        <v>6122</v>
      </c>
      <c r="X5" s="20">
        <v>6005</v>
      </c>
      <c r="Y5" s="20">
        <v>6367</v>
      </c>
      <c r="Z5" s="20">
        <v>7432</v>
      </c>
      <c r="AA5" s="20">
        <v>8294</v>
      </c>
    </row>
    <row r="6" spans="2:28" x14ac:dyDescent="0.25">
      <c r="B6" s="20" t="s">
        <v>268</v>
      </c>
      <c r="D6" s="20">
        <v>3084</v>
      </c>
      <c r="E6" s="20">
        <v>3135</v>
      </c>
      <c r="F6" s="20">
        <v>3155</v>
      </c>
      <c r="G6" s="20">
        <v>3099</v>
      </c>
      <c r="H6" s="20">
        <v>2812</v>
      </c>
      <c r="I6" s="20">
        <v>2746</v>
      </c>
      <c r="J6" s="20">
        <v>2685</v>
      </c>
      <c r="K6" s="20">
        <v>2726</v>
      </c>
      <c r="L6" s="20">
        <v>2475</v>
      </c>
      <c r="M6" s="20">
        <v>2450</v>
      </c>
      <c r="P6" s="20" t="s">
        <v>268</v>
      </c>
      <c r="Q6" s="20">
        <v>2545</v>
      </c>
      <c r="R6" s="20">
        <v>2503</v>
      </c>
      <c r="S6" s="20">
        <v>2589</v>
      </c>
      <c r="T6" s="20">
        <v>2595</v>
      </c>
      <c r="U6" s="20">
        <v>2592</v>
      </c>
      <c r="V6" s="20">
        <v>3089</v>
      </c>
      <c r="W6" s="20">
        <v>2643</v>
      </c>
      <c r="X6" s="20">
        <v>2838</v>
      </c>
      <c r="Y6" s="20">
        <v>4175</v>
      </c>
      <c r="Z6" s="20">
        <v>3749</v>
      </c>
      <c r="AA6" s="20">
        <v>4389</v>
      </c>
    </row>
    <row r="7" spans="2:28" x14ac:dyDescent="0.25">
      <c r="B7" s="20" t="s">
        <v>269</v>
      </c>
      <c r="D7" s="20">
        <v>7317</v>
      </c>
      <c r="E7" s="20">
        <v>7257</v>
      </c>
      <c r="F7" s="20">
        <v>7112</v>
      </c>
      <c r="G7" s="20">
        <v>7141</v>
      </c>
      <c r="H7" s="20">
        <v>6887</v>
      </c>
      <c r="I7" s="20">
        <v>6530</v>
      </c>
      <c r="J7" s="20">
        <v>6189</v>
      </c>
      <c r="K7" s="20">
        <v>6366</v>
      </c>
      <c r="L7" s="25">
        <v>5691.4</v>
      </c>
      <c r="M7" s="20">
        <v>5414</v>
      </c>
      <c r="P7" s="20" t="s">
        <v>269</v>
      </c>
      <c r="Q7" s="20">
        <v>5176</v>
      </c>
      <c r="R7" s="20">
        <v>5125</v>
      </c>
      <c r="S7" s="20">
        <v>5074</v>
      </c>
      <c r="T7" s="20">
        <v>5067</v>
      </c>
      <c r="U7" s="20">
        <v>5091</v>
      </c>
      <c r="V7" s="20">
        <v>5273</v>
      </c>
      <c r="W7" s="25">
        <v>5385.4</v>
      </c>
      <c r="X7" s="20">
        <v>5533</v>
      </c>
      <c r="Y7" s="20">
        <v>5865</v>
      </c>
      <c r="Z7" s="20">
        <v>7125</v>
      </c>
      <c r="AA7" s="25">
        <v>9010.2000000000007</v>
      </c>
    </row>
    <row r="8" spans="2:28" x14ac:dyDescent="0.25">
      <c r="B8" s="20" t="s">
        <v>271</v>
      </c>
      <c r="D8" s="20">
        <v>2310</v>
      </c>
      <c r="E8" s="25">
        <v>2316.5</v>
      </c>
      <c r="F8" s="25">
        <v>2283.6</v>
      </c>
      <c r="G8" s="20">
        <v>2292</v>
      </c>
      <c r="H8" s="20">
        <v>2197</v>
      </c>
      <c r="I8" s="20">
        <v>2146</v>
      </c>
      <c r="J8" s="20">
        <v>2014</v>
      </c>
      <c r="K8" s="20">
        <v>2049</v>
      </c>
      <c r="L8" s="25">
        <v>1939.4</v>
      </c>
      <c r="M8" s="20">
        <v>1955</v>
      </c>
      <c r="P8" s="20" t="s">
        <v>271</v>
      </c>
      <c r="Q8" s="20">
        <v>1901</v>
      </c>
      <c r="R8" s="20">
        <v>1926</v>
      </c>
      <c r="S8" s="20">
        <v>1957</v>
      </c>
      <c r="T8" s="20">
        <v>1956</v>
      </c>
      <c r="U8" s="20">
        <v>1959</v>
      </c>
      <c r="V8" s="20">
        <v>2026</v>
      </c>
      <c r="W8" s="25">
        <v>2054.4</v>
      </c>
      <c r="X8" s="20">
        <v>2463</v>
      </c>
      <c r="Y8" s="20">
        <v>4118</v>
      </c>
      <c r="Z8" s="20">
        <v>2978</v>
      </c>
      <c r="AA8" s="25">
        <v>3778.2</v>
      </c>
    </row>
    <row r="9" spans="2:28" x14ac:dyDescent="0.25">
      <c r="B9" s="20" t="s">
        <v>270</v>
      </c>
      <c r="D9" s="20">
        <v>1970</v>
      </c>
      <c r="E9" s="25">
        <v>1938.5</v>
      </c>
      <c r="F9" s="25">
        <v>2052.6</v>
      </c>
      <c r="G9" s="20">
        <v>2094</v>
      </c>
      <c r="H9" s="20">
        <v>2228</v>
      </c>
      <c r="I9" s="25">
        <v>2050.4</v>
      </c>
      <c r="J9" s="20">
        <v>2034</v>
      </c>
      <c r="K9" s="25">
        <v>2078.4</v>
      </c>
      <c r="L9" s="25">
        <v>1553.4</v>
      </c>
      <c r="M9" s="20">
        <v>1572</v>
      </c>
      <c r="P9" s="20" t="s">
        <v>270</v>
      </c>
      <c r="Q9" s="20">
        <v>1693</v>
      </c>
      <c r="R9" s="20">
        <v>1744</v>
      </c>
      <c r="S9" s="20">
        <v>1757</v>
      </c>
      <c r="T9" s="20">
        <v>1748</v>
      </c>
      <c r="U9" s="20">
        <v>1941</v>
      </c>
      <c r="V9" s="20">
        <v>2021</v>
      </c>
      <c r="W9" s="25">
        <v>1886.4</v>
      </c>
      <c r="X9" s="20">
        <v>1996</v>
      </c>
      <c r="Y9" s="20">
        <v>2195</v>
      </c>
      <c r="Z9" s="20">
        <v>2641</v>
      </c>
      <c r="AA9" s="25">
        <v>3562.3</v>
      </c>
    </row>
    <row r="10" spans="2:28" x14ac:dyDescent="0.25">
      <c r="B10" s="20" t="s">
        <v>272</v>
      </c>
      <c r="D10" s="20">
        <v>2087</v>
      </c>
      <c r="E10" s="20">
        <v>2220</v>
      </c>
      <c r="F10" s="25">
        <v>2330</v>
      </c>
      <c r="G10" s="20">
        <v>2393</v>
      </c>
      <c r="H10" s="20">
        <v>2571</v>
      </c>
      <c r="I10" s="25">
        <v>2575.4</v>
      </c>
      <c r="J10" s="20">
        <v>2794</v>
      </c>
      <c r="K10" s="25">
        <v>2929.4</v>
      </c>
      <c r="L10" s="25">
        <v>2976.4</v>
      </c>
      <c r="M10" s="20">
        <v>3001</v>
      </c>
      <c r="P10" s="20" t="s">
        <v>272</v>
      </c>
      <c r="Q10" s="20">
        <v>3208</v>
      </c>
      <c r="R10" s="20">
        <v>3307</v>
      </c>
      <c r="S10" s="20">
        <v>3599</v>
      </c>
      <c r="T10" s="20">
        <v>3923</v>
      </c>
      <c r="U10" s="20">
        <v>4230</v>
      </c>
      <c r="V10" s="20">
        <v>4739</v>
      </c>
      <c r="W10" s="25">
        <v>4666.3999999999996</v>
      </c>
      <c r="X10" s="20">
        <v>5760</v>
      </c>
      <c r="Y10" s="20">
        <v>6733</v>
      </c>
      <c r="Z10" s="20">
        <v>8437</v>
      </c>
      <c r="AA10" s="20">
        <v>9640.2999999999993</v>
      </c>
    </row>
    <row r="11" spans="2:28" x14ac:dyDescent="0.25">
      <c r="B11" s="23" t="s">
        <v>156</v>
      </c>
      <c r="C11" s="23">
        <v>28443</v>
      </c>
      <c r="D11" s="23">
        <f t="shared" ref="D11:Z11" si="0">SUM(D4:D10)</f>
        <v>28879</v>
      </c>
      <c r="E11" s="23">
        <f t="shared" si="0"/>
        <v>28509</v>
      </c>
      <c r="F11" s="24">
        <f t="shared" si="0"/>
        <v>28109.199999999997</v>
      </c>
      <c r="G11" s="23">
        <f t="shared" si="0"/>
        <v>28071</v>
      </c>
      <c r="H11" s="23">
        <f t="shared" si="0"/>
        <v>26928</v>
      </c>
      <c r="I11" s="24">
        <f t="shared" si="0"/>
        <v>25897.800000000003</v>
      </c>
      <c r="J11" s="23">
        <v>25335</v>
      </c>
      <c r="K11" s="24">
        <f t="shared" si="0"/>
        <v>25569.800000000003</v>
      </c>
      <c r="L11" s="24">
        <f t="shared" si="0"/>
        <v>22023.600000000002</v>
      </c>
      <c r="M11" s="23">
        <f>SUM(M4:M10)</f>
        <v>21903</v>
      </c>
      <c r="N11" s="23">
        <v>21791</v>
      </c>
      <c r="O11" s="23"/>
      <c r="P11" s="23" t="s">
        <v>156</v>
      </c>
      <c r="Q11" s="23">
        <f t="shared" si="0"/>
        <v>22295</v>
      </c>
      <c r="R11" s="23">
        <f t="shared" si="0"/>
        <v>22686</v>
      </c>
      <c r="S11" s="23">
        <f t="shared" si="0"/>
        <v>23444</v>
      </c>
      <c r="T11" s="23">
        <v>23983</v>
      </c>
      <c r="U11" s="23">
        <f t="shared" si="0"/>
        <v>24839</v>
      </c>
      <c r="V11" s="23">
        <f t="shared" si="0"/>
        <v>26998</v>
      </c>
      <c r="W11" s="69">
        <f t="shared" si="0"/>
        <v>26756.600000000006</v>
      </c>
      <c r="X11" s="23">
        <f t="shared" si="0"/>
        <v>29665</v>
      </c>
      <c r="Y11" s="23">
        <f t="shared" si="0"/>
        <v>35014</v>
      </c>
      <c r="Z11" s="23">
        <f t="shared" si="0"/>
        <v>40188</v>
      </c>
      <c r="AA11" s="23">
        <f>SUM(AA4:AA10)</f>
        <v>48412</v>
      </c>
    </row>
    <row r="12" spans="2:28" x14ac:dyDescent="0.25">
      <c r="B12" s="23" t="s">
        <v>190</v>
      </c>
      <c r="P12" s="23" t="s">
        <v>190</v>
      </c>
    </row>
    <row r="13" spans="2:28" x14ac:dyDescent="0.25">
      <c r="B13" s="20" t="s">
        <v>273</v>
      </c>
      <c r="D13" s="20">
        <v>4764</v>
      </c>
      <c r="E13" s="20">
        <v>4765</v>
      </c>
      <c r="F13" s="20">
        <v>4877</v>
      </c>
      <c r="G13" s="20">
        <v>4823</v>
      </c>
      <c r="H13" s="20">
        <v>4439</v>
      </c>
      <c r="I13" s="20">
        <v>4457</v>
      </c>
      <c r="J13" s="20">
        <v>4615</v>
      </c>
      <c r="K13" s="20">
        <v>5163</v>
      </c>
      <c r="L13" s="20">
        <v>4849</v>
      </c>
      <c r="M13" s="20">
        <v>4767</v>
      </c>
      <c r="P13" s="20" t="s">
        <v>273</v>
      </c>
      <c r="Q13" s="20">
        <v>4584</v>
      </c>
      <c r="R13" s="20">
        <v>4270</v>
      </c>
      <c r="S13" s="20">
        <v>4285</v>
      </c>
      <c r="T13" s="20">
        <v>4601</v>
      </c>
      <c r="U13" s="20">
        <v>4627</v>
      </c>
      <c r="V13" s="20">
        <v>4437</v>
      </c>
      <c r="W13" s="20">
        <v>4900</v>
      </c>
      <c r="X13" s="20">
        <v>5710</v>
      </c>
      <c r="Y13" s="20">
        <v>6161</v>
      </c>
      <c r="Z13" s="20">
        <v>7856</v>
      </c>
      <c r="AA13" s="20">
        <v>10444</v>
      </c>
    </row>
    <row r="14" spans="2:28" x14ac:dyDescent="0.25">
      <c r="B14" s="20" t="s">
        <v>134</v>
      </c>
      <c r="D14" s="20">
        <v>3491</v>
      </c>
      <c r="E14" s="20">
        <v>3357</v>
      </c>
      <c r="F14" s="20">
        <v>3225</v>
      </c>
      <c r="G14" s="20">
        <v>3024</v>
      </c>
      <c r="H14" s="20">
        <v>3035</v>
      </c>
      <c r="I14" s="20">
        <v>2902</v>
      </c>
      <c r="J14" s="20">
        <v>2772</v>
      </c>
      <c r="K14" s="20">
        <v>2528</v>
      </c>
      <c r="L14" s="20">
        <v>2287</v>
      </c>
      <c r="M14" s="20">
        <v>2166</v>
      </c>
      <c r="P14" s="20" t="s">
        <v>134</v>
      </c>
      <c r="Q14" s="20">
        <v>2283</v>
      </c>
      <c r="R14" s="20">
        <v>2369</v>
      </c>
      <c r="S14" s="20">
        <v>2469</v>
      </c>
      <c r="T14" s="20">
        <v>2595</v>
      </c>
      <c r="U14" s="20">
        <v>2571</v>
      </c>
      <c r="V14" s="20">
        <v>2590</v>
      </c>
      <c r="W14" s="20">
        <v>2568</v>
      </c>
      <c r="X14" s="20">
        <v>3248</v>
      </c>
      <c r="Y14" s="20">
        <v>3272</v>
      </c>
      <c r="Z14" s="20">
        <v>4191</v>
      </c>
      <c r="AA14" s="20">
        <v>4087</v>
      </c>
    </row>
    <row r="15" spans="2:28" x14ac:dyDescent="0.25">
      <c r="B15" s="20" t="s">
        <v>274</v>
      </c>
      <c r="D15" s="20">
        <v>4117</v>
      </c>
      <c r="E15" s="20">
        <v>3702</v>
      </c>
      <c r="F15" s="20">
        <v>3809</v>
      </c>
      <c r="G15" s="20">
        <v>3655</v>
      </c>
      <c r="H15" s="20">
        <v>3687</v>
      </c>
      <c r="I15" s="20">
        <v>3588</v>
      </c>
      <c r="J15" s="20">
        <v>3623</v>
      </c>
      <c r="K15" s="20">
        <v>3550</v>
      </c>
      <c r="L15" s="20">
        <v>3388</v>
      </c>
      <c r="M15" s="25">
        <v>3438.4</v>
      </c>
      <c r="P15" s="20" t="s">
        <v>274</v>
      </c>
      <c r="Q15" s="25">
        <v>3243.4</v>
      </c>
      <c r="R15" s="20">
        <v>3048</v>
      </c>
      <c r="S15" s="20">
        <v>3007</v>
      </c>
      <c r="T15" s="20">
        <v>3012</v>
      </c>
      <c r="U15" s="20">
        <v>3607</v>
      </c>
      <c r="V15" s="25">
        <v>3293.4</v>
      </c>
      <c r="W15" s="25">
        <v>3321.3</v>
      </c>
      <c r="X15" s="20">
        <v>3808</v>
      </c>
      <c r="Y15" s="20">
        <v>3965</v>
      </c>
      <c r="Z15" s="25">
        <v>4943.6000000000004</v>
      </c>
      <c r="AA15" s="20">
        <v>6050</v>
      </c>
    </row>
    <row r="16" spans="2:28" x14ac:dyDescent="0.25">
      <c r="B16" s="20" t="s">
        <v>275</v>
      </c>
      <c r="D16" s="20">
        <v>1280</v>
      </c>
      <c r="E16" s="20">
        <v>1279</v>
      </c>
      <c r="F16" s="20">
        <v>1368</v>
      </c>
      <c r="G16" s="20">
        <v>1248</v>
      </c>
      <c r="H16" s="20">
        <v>1298</v>
      </c>
      <c r="I16" s="20">
        <v>1207</v>
      </c>
      <c r="J16" s="20">
        <v>1087</v>
      </c>
      <c r="K16" s="20">
        <v>1076</v>
      </c>
      <c r="L16" s="20">
        <v>1003</v>
      </c>
      <c r="M16" s="25">
        <v>1130.4000000000001</v>
      </c>
      <c r="P16" s="20" t="s">
        <v>275</v>
      </c>
      <c r="Q16" s="25">
        <v>1149.4000000000001</v>
      </c>
      <c r="R16" s="20">
        <v>1278</v>
      </c>
      <c r="S16" s="20">
        <v>1589</v>
      </c>
      <c r="T16" s="20">
        <v>1874</v>
      </c>
      <c r="U16" s="20">
        <v>2533</v>
      </c>
      <c r="V16" s="25">
        <v>2351.4</v>
      </c>
      <c r="W16" s="25">
        <v>2155.3000000000002</v>
      </c>
      <c r="X16" s="20">
        <v>3097</v>
      </c>
      <c r="Y16" s="20">
        <v>3609</v>
      </c>
      <c r="Z16" s="25">
        <v>5534.6</v>
      </c>
      <c r="AA16" s="20">
        <v>7479</v>
      </c>
    </row>
    <row r="17" spans="2:27" x14ac:dyDescent="0.25">
      <c r="B17" s="23" t="s">
        <v>166</v>
      </c>
      <c r="C17" s="23">
        <v>13739</v>
      </c>
      <c r="D17" s="23">
        <f t="shared" ref="D17:Z17" si="1">SUM(D13:D16)</f>
        <v>13652</v>
      </c>
      <c r="E17" s="23">
        <f t="shared" si="1"/>
        <v>13103</v>
      </c>
      <c r="F17" s="23">
        <f t="shared" si="1"/>
        <v>13279</v>
      </c>
      <c r="G17" s="23">
        <f t="shared" si="1"/>
        <v>12750</v>
      </c>
      <c r="H17" s="23">
        <f t="shared" si="1"/>
        <v>12459</v>
      </c>
      <c r="I17" s="23">
        <f t="shared" si="1"/>
        <v>12154</v>
      </c>
      <c r="J17" s="23">
        <f t="shared" si="1"/>
        <v>12097</v>
      </c>
      <c r="K17" s="23">
        <f t="shared" si="1"/>
        <v>12317</v>
      </c>
      <c r="L17" s="23">
        <f t="shared" si="1"/>
        <v>11527</v>
      </c>
      <c r="M17" s="24">
        <f>SUM(M13:M16)</f>
        <v>11501.8</v>
      </c>
      <c r="N17" s="24">
        <v>11644</v>
      </c>
      <c r="O17" s="24"/>
      <c r="P17" s="23" t="s">
        <v>166</v>
      </c>
      <c r="Q17" s="24">
        <f t="shared" si="1"/>
        <v>11259.8</v>
      </c>
      <c r="R17" s="23">
        <f t="shared" si="1"/>
        <v>10965</v>
      </c>
      <c r="S17" s="23">
        <f t="shared" si="1"/>
        <v>11350</v>
      </c>
      <c r="T17" s="23">
        <f t="shared" si="1"/>
        <v>12082</v>
      </c>
      <c r="U17" s="23">
        <f t="shared" si="1"/>
        <v>13338</v>
      </c>
      <c r="V17" s="24">
        <f t="shared" si="1"/>
        <v>12671.8</v>
      </c>
      <c r="W17" s="24">
        <f t="shared" si="1"/>
        <v>12944.599999999999</v>
      </c>
      <c r="X17" s="23">
        <f t="shared" si="1"/>
        <v>15863</v>
      </c>
      <c r="Y17" s="23">
        <f t="shared" si="1"/>
        <v>17007</v>
      </c>
      <c r="Z17" s="24">
        <f t="shared" si="1"/>
        <v>22525.199999999997</v>
      </c>
      <c r="AA17" s="23">
        <f>SUM(AA13:AA16)</f>
        <v>28060</v>
      </c>
    </row>
    <row r="18" spans="2:27" x14ac:dyDescent="0.25">
      <c r="B18" s="23" t="s">
        <v>205</v>
      </c>
      <c r="P18" s="23" t="s">
        <v>205</v>
      </c>
      <c r="V18" s="25"/>
    </row>
    <row r="19" spans="2:27" x14ac:dyDescent="0.25">
      <c r="B19" s="171" t="s">
        <v>276</v>
      </c>
      <c r="D19" s="20">
        <v>13054</v>
      </c>
      <c r="E19" s="20">
        <v>13245</v>
      </c>
      <c r="F19" s="20">
        <v>12819</v>
      </c>
      <c r="G19" s="20">
        <v>12664</v>
      </c>
      <c r="H19" s="25">
        <v>12317.6</v>
      </c>
      <c r="I19" s="20">
        <v>12247</v>
      </c>
      <c r="J19" s="20">
        <v>12478</v>
      </c>
      <c r="K19" s="20">
        <v>11974</v>
      </c>
      <c r="L19" s="20">
        <v>11547</v>
      </c>
      <c r="M19" s="20">
        <v>11276</v>
      </c>
      <c r="P19" s="171" t="s">
        <v>276</v>
      </c>
      <c r="Q19" s="20">
        <v>11252</v>
      </c>
      <c r="R19" s="20">
        <v>11460</v>
      </c>
      <c r="S19" s="20">
        <v>11788</v>
      </c>
      <c r="T19" s="20">
        <v>12028</v>
      </c>
      <c r="U19" s="20">
        <v>12130</v>
      </c>
      <c r="V19" s="25">
        <v>11835</v>
      </c>
      <c r="W19" s="20">
        <v>12007</v>
      </c>
      <c r="X19" s="20">
        <v>12929</v>
      </c>
      <c r="Y19" s="20">
        <v>12877</v>
      </c>
      <c r="Z19" s="20">
        <v>14750</v>
      </c>
      <c r="AA19" s="20">
        <v>16394</v>
      </c>
    </row>
    <row r="20" spans="2:27" x14ac:dyDescent="0.25">
      <c r="B20" s="20" t="s">
        <v>277</v>
      </c>
      <c r="E20" s="20">
        <f>E22-E19-E21</f>
        <v>4937</v>
      </c>
      <c r="F20" s="20">
        <v>4870</v>
      </c>
      <c r="G20" s="20">
        <v>4598</v>
      </c>
      <c r="H20" s="25">
        <v>4608.6000000000004</v>
      </c>
      <c r="I20" s="20">
        <v>4441</v>
      </c>
      <c r="J20" s="20">
        <v>4523</v>
      </c>
      <c r="K20" s="20">
        <v>4464</v>
      </c>
      <c r="L20" s="20">
        <v>4259</v>
      </c>
      <c r="M20" s="20">
        <v>4236</v>
      </c>
      <c r="P20" s="20" t="s">
        <v>277</v>
      </c>
      <c r="Q20" s="20">
        <v>4129</v>
      </c>
      <c r="R20" s="20">
        <v>4128</v>
      </c>
      <c r="S20" s="25">
        <v>4089.4</v>
      </c>
      <c r="T20" s="20">
        <v>4177</v>
      </c>
      <c r="U20" s="20">
        <v>4280</v>
      </c>
      <c r="V20" s="25">
        <v>4032.4</v>
      </c>
      <c r="W20" s="25">
        <v>3994.4</v>
      </c>
      <c r="X20" s="20">
        <v>4218</v>
      </c>
      <c r="Y20" s="20">
        <v>4211</v>
      </c>
      <c r="Z20" s="20">
        <v>4853</v>
      </c>
      <c r="AA20" s="20">
        <v>5197</v>
      </c>
    </row>
    <row r="21" spans="2:27" x14ac:dyDescent="0.25">
      <c r="B21" s="20" t="s">
        <v>161</v>
      </c>
      <c r="D21" s="20">
        <v>6543</v>
      </c>
      <c r="E21" s="20">
        <v>1638</v>
      </c>
      <c r="F21" s="20">
        <v>1928</v>
      </c>
      <c r="G21" s="20">
        <v>2071</v>
      </c>
      <c r="H21" s="25">
        <v>2050</v>
      </c>
      <c r="I21" s="20">
        <v>2133</v>
      </c>
      <c r="J21" s="20">
        <v>2131</v>
      </c>
      <c r="K21" s="20">
        <v>2282</v>
      </c>
      <c r="L21" s="20">
        <v>2022</v>
      </c>
      <c r="M21" s="20">
        <v>2079</v>
      </c>
      <c r="P21" s="20" t="s">
        <v>161</v>
      </c>
      <c r="Q21" s="20">
        <v>2266</v>
      </c>
      <c r="R21" s="20">
        <v>2524</v>
      </c>
      <c r="S21" s="25">
        <v>2612.4</v>
      </c>
      <c r="T21" s="20">
        <v>2844</v>
      </c>
      <c r="U21" s="20">
        <v>3125</v>
      </c>
      <c r="V21" s="25">
        <v>3150.4</v>
      </c>
      <c r="W21" s="25">
        <v>3566.4</v>
      </c>
      <c r="X21" s="20">
        <v>4149</v>
      </c>
      <c r="Y21" s="20">
        <v>4563</v>
      </c>
      <c r="Z21" s="20">
        <v>6546</v>
      </c>
      <c r="AA21" s="20">
        <v>8130</v>
      </c>
    </row>
    <row r="22" spans="2:27" x14ac:dyDescent="0.25">
      <c r="B22" s="23" t="s">
        <v>162</v>
      </c>
      <c r="C22" s="24">
        <v>19148.5</v>
      </c>
      <c r="D22" s="23">
        <f t="shared" ref="D22:Z22" si="2">SUM(D19:D21)</f>
        <v>19597</v>
      </c>
      <c r="E22" s="23">
        <v>19820</v>
      </c>
      <c r="F22" s="23">
        <f t="shared" si="2"/>
        <v>19617</v>
      </c>
      <c r="G22" s="23">
        <f t="shared" si="2"/>
        <v>19333</v>
      </c>
      <c r="H22" s="24">
        <f t="shared" si="2"/>
        <v>18976.2</v>
      </c>
      <c r="I22" s="23">
        <f t="shared" si="2"/>
        <v>18821</v>
      </c>
      <c r="J22" s="23">
        <f t="shared" si="2"/>
        <v>19132</v>
      </c>
      <c r="K22" s="23">
        <f t="shared" si="2"/>
        <v>18720</v>
      </c>
      <c r="L22" s="23">
        <f t="shared" si="2"/>
        <v>17828</v>
      </c>
      <c r="M22" s="23">
        <f>SUM(M19:M21)</f>
        <v>17591</v>
      </c>
      <c r="N22" s="23">
        <v>17590</v>
      </c>
      <c r="O22" s="23"/>
      <c r="P22" s="23" t="s">
        <v>162</v>
      </c>
      <c r="Q22" s="23">
        <f t="shared" si="2"/>
        <v>17647</v>
      </c>
      <c r="R22" s="23">
        <f t="shared" si="2"/>
        <v>18112</v>
      </c>
      <c r="S22" s="24">
        <f t="shared" si="2"/>
        <v>18489.8</v>
      </c>
      <c r="T22" s="23">
        <f t="shared" si="2"/>
        <v>19049</v>
      </c>
      <c r="U22" s="23">
        <f t="shared" si="2"/>
        <v>19535</v>
      </c>
      <c r="V22" s="24">
        <f t="shared" si="2"/>
        <v>19017.8</v>
      </c>
      <c r="W22" s="24">
        <f t="shared" si="2"/>
        <v>19567.8</v>
      </c>
      <c r="X22" s="23">
        <f t="shared" si="2"/>
        <v>21296</v>
      </c>
      <c r="Y22" s="23">
        <f t="shared" si="2"/>
        <v>21651</v>
      </c>
      <c r="Z22" s="23">
        <f t="shared" si="2"/>
        <v>26149</v>
      </c>
      <c r="AA22" s="23">
        <f>SUM(AA19:AA21)</f>
        <v>29721</v>
      </c>
    </row>
    <row r="23" spans="2:27" x14ac:dyDescent="0.25">
      <c r="B23" s="23" t="s">
        <v>217</v>
      </c>
      <c r="P23" s="23" t="s">
        <v>217</v>
      </c>
      <c r="S23" s="25"/>
      <c r="V23" s="25"/>
      <c r="W23" s="25"/>
    </row>
    <row r="24" spans="2:27" x14ac:dyDescent="0.25">
      <c r="B24" s="20" t="s">
        <v>278</v>
      </c>
      <c r="D24" s="20">
        <v>1305</v>
      </c>
      <c r="E24" s="25">
        <v>1275.4000000000001</v>
      </c>
      <c r="F24" s="20">
        <v>1182</v>
      </c>
      <c r="G24" s="20">
        <v>1058</v>
      </c>
      <c r="H24" s="20">
        <v>1017</v>
      </c>
      <c r="I24" s="25">
        <v>862.6</v>
      </c>
      <c r="J24" s="20">
        <v>906</v>
      </c>
      <c r="K24" s="20">
        <v>893</v>
      </c>
      <c r="L24" s="20">
        <v>596</v>
      </c>
      <c r="M24" s="20">
        <v>579</v>
      </c>
      <c r="P24" s="20" t="s">
        <v>278</v>
      </c>
      <c r="Q24" s="20">
        <v>632</v>
      </c>
      <c r="R24" s="20">
        <v>586</v>
      </c>
      <c r="S24" s="25"/>
      <c r="T24" s="20">
        <v>582</v>
      </c>
      <c r="U24" s="20">
        <v>641</v>
      </c>
      <c r="V24" s="25">
        <v>622</v>
      </c>
      <c r="W24" s="25">
        <v>612</v>
      </c>
      <c r="X24" s="20">
        <v>637</v>
      </c>
      <c r="Y24" s="20">
        <v>694</v>
      </c>
      <c r="Z24" s="20">
        <v>756</v>
      </c>
      <c r="AA24" s="25">
        <v>869.2</v>
      </c>
    </row>
    <row r="25" spans="2:27" x14ac:dyDescent="0.25">
      <c r="B25" s="20" t="s">
        <v>98</v>
      </c>
      <c r="E25" s="25"/>
      <c r="H25" s="20">
        <v>1025</v>
      </c>
      <c r="I25" s="25">
        <v>1083.5999999999999</v>
      </c>
      <c r="P25" s="20" t="s">
        <v>98</v>
      </c>
      <c r="S25" s="25"/>
      <c r="T25" s="20">
        <v>648</v>
      </c>
      <c r="U25" s="20">
        <v>592</v>
      </c>
      <c r="V25" s="25">
        <v>593</v>
      </c>
      <c r="W25" s="25">
        <v>708</v>
      </c>
      <c r="X25" s="20">
        <v>970</v>
      </c>
      <c r="Y25" s="20">
        <v>1076</v>
      </c>
      <c r="Z25" s="20">
        <v>1400</v>
      </c>
      <c r="AA25" s="25">
        <v>2265.3000000000002</v>
      </c>
    </row>
    <row r="26" spans="2:27" x14ac:dyDescent="0.25">
      <c r="B26" s="20" t="s">
        <v>163</v>
      </c>
      <c r="D26" s="20">
        <v>1029</v>
      </c>
      <c r="E26" s="25">
        <v>1068.4000000000001</v>
      </c>
      <c r="F26" s="20">
        <v>1030</v>
      </c>
      <c r="G26" s="20">
        <v>1016</v>
      </c>
      <c r="I26" s="25"/>
      <c r="J26" s="20">
        <v>1131</v>
      </c>
      <c r="K26" s="20">
        <v>1140</v>
      </c>
      <c r="L26" s="20">
        <v>996</v>
      </c>
      <c r="M26" s="20">
        <v>1005</v>
      </c>
      <c r="P26" s="20" t="s">
        <v>163</v>
      </c>
      <c r="Q26" s="20">
        <v>1069</v>
      </c>
      <c r="R26" s="20">
        <v>1177</v>
      </c>
      <c r="S26" s="25"/>
      <c r="T26" s="20">
        <v>1042</v>
      </c>
      <c r="U26" s="20">
        <v>1202</v>
      </c>
      <c r="V26" s="25">
        <v>1200</v>
      </c>
      <c r="W26" s="25">
        <v>1284</v>
      </c>
      <c r="X26" s="20">
        <v>1496</v>
      </c>
      <c r="Y26" s="20">
        <v>1742</v>
      </c>
      <c r="Z26" s="20">
        <v>2297</v>
      </c>
      <c r="AA26" s="25">
        <v>3319.3</v>
      </c>
    </row>
    <row r="27" spans="2:27" x14ac:dyDescent="0.25">
      <c r="B27" s="23" t="s">
        <v>165</v>
      </c>
      <c r="C27" s="24">
        <v>2199.5</v>
      </c>
      <c r="D27" s="23">
        <f t="shared" ref="D27:Z27" si="3">SUM(D24:D26)</f>
        <v>2334</v>
      </c>
      <c r="E27" s="24">
        <f t="shared" si="3"/>
        <v>2343.8000000000002</v>
      </c>
      <c r="F27" s="23">
        <f t="shared" si="3"/>
        <v>2212</v>
      </c>
      <c r="G27" s="23">
        <v>2077</v>
      </c>
      <c r="H27" s="23">
        <f t="shared" si="3"/>
        <v>2042</v>
      </c>
      <c r="I27" s="24">
        <f t="shared" si="3"/>
        <v>1946.1999999999998</v>
      </c>
      <c r="J27" s="23">
        <f t="shared" si="3"/>
        <v>2037</v>
      </c>
      <c r="K27" s="23">
        <f t="shared" si="3"/>
        <v>2033</v>
      </c>
      <c r="L27" s="23">
        <f t="shared" si="3"/>
        <v>1592</v>
      </c>
      <c r="M27" s="23">
        <f>SUM(M24:M26)</f>
        <v>1584</v>
      </c>
      <c r="N27" s="23">
        <v>1683</v>
      </c>
      <c r="O27" s="23"/>
      <c r="P27" s="23" t="s">
        <v>165</v>
      </c>
      <c r="Q27" s="23">
        <f t="shared" si="3"/>
        <v>1701</v>
      </c>
      <c r="R27" s="23">
        <f t="shared" si="3"/>
        <v>1763</v>
      </c>
      <c r="S27" s="24">
        <v>1919</v>
      </c>
      <c r="T27" s="23">
        <f t="shared" si="3"/>
        <v>2272</v>
      </c>
      <c r="U27" s="23">
        <f t="shared" si="3"/>
        <v>2435</v>
      </c>
      <c r="V27" s="24">
        <f t="shared" si="3"/>
        <v>2415</v>
      </c>
      <c r="W27" s="24">
        <f t="shared" si="3"/>
        <v>2604</v>
      </c>
      <c r="X27" s="23">
        <f t="shared" si="3"/>
        <v>3103</v>
      </c>
      <c r="Y27" s="23">
        <f t="shared" si="3"/>
        <v>3512</v>
      </c>
      <c r="Z27" s="23">
        <f t="shared" si="3"/>
        <v>4453</v>
      </c>
      <c r="AA27" s="24">
        <f>SUM(AA24:AA26)</f>
        <v>6453.8</v>
      </c>
    </row>
    <row r="28" spans="2:27" ht="7.5" customHeight="1" x14ac:dyDescent="0.25">
      <c r="S28" s="25"/>
      <c r="V28" s="25"/>
      <c r="W28" s="25"/>
    </row>
    <row r="29" spans="2:27" x14ac:dyDescent="0.25">
      <c r="B29" s="23" t="s">
        <v>60</v>
      </c>
      <c r="C29" s="23"/>
      <c r="D29" s="23"/>
      <c r="E29" s="23"/>
      <c r="F29" s="23"/>
      <c r="G29" s="23"/>
      <c r="H29" s="23"/>
      <c r="I29" s="23"/>
      <c r="J29" s="23">
        <v>44</v>
      </c>
      <c r="K29" s="23">
        <v>50</v>
      </c>
      <c r="L29" s="23">
        <v>43</v>
      </c>
      <c r="M29" s="23">
        <v>45</v>
      </c>
      <c r="N29" s="20">
        <v>62</v>
      </c>
      <c r="P29" s="23" t="s">
        <v>60</v>
      </c>
      <c r="Q29" s="23">
        <v>105</v>
      </c>
      <c r="R29" s="23">
        <v>137</v>
      </c>
      <c r="S29" s="24">
        <v>149</v>
      </c>
      <c r="T29" s="23">
        <v>177</v>
      </c>
      <c r="U29" s="23">
        <v>253</v>
      </c>
      <c r="V29" s="24">
        <v>293</v>
      </c>
      <c r="W29" s="24">
        <v>311</v>
      </c>
      <c r="X29" s="23">
        <v>339</v>
      </c>
      <c r="Y29" s="23">
        <v>379</v>
      </c>
      <c r="Z29" s="23">
        <v>460</v>
      </c>
      <c r="AA29" s="23">
        <v>524</v>
      </c>
    </row>
    <row r="30" spans="2:27" ht="10.5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P30" s="23"/>
      <c r="Q30" s="23"/>
      <c r="R30" s="23"/>
      <c r="S30" s="24"/>
      <c r="T30" s="23"/>
      <c r="U30" s="23"/>
      <c r="V30" s="24"/>
      <c r="W30" s="24"/>
      <c r="X30" s="23"/>
      <c r="Y30" s="23"/>
      <c r="Z30" s="23"/>
      <c r="AA30" s="23"/>
    </row>
    <row r="31" spans="2:27" x14ac:dyDescent="0.25">
      <c r="B31" s="23" t="s">
        <v>370</v>
      </c>
      <c r="C31" s="23"/>
      <c r="D31" s="23"/>
      <c r="E31" s="23"/>
      <c r="F31" s="23"/>
      <c r="G31" s="23"/>
      <c r="H31" s="23"/>
      <c r="I31" s="23"/>
      <c r="J31" s="23"/>
      <c r="K31" s="23">
        <v>1279</v>
      </c>
      <c r="L31" s="23">
        <v>1059</v>
      </c>
      <c r="M31" s="23">
        <v>982</v>
      </c>
      <c r="N31" s="20">
        <v>924</v>
      </c>
      <c r="P31" s="23" t="s">
        <v>370</v>
      </c>
      <c r="Q31" s="23">
        <v>964</v>
      </c>
      <c r="R31" s="23">
        <v>922</v>
      </c>
      <c r="S31" s="24">
        <v>943</v>
      </c>
      <c r="T31" s="23">
        <v>907</v>
      </c>
      <c r="U31" s="23">
        <v>1001</v>
      </c>
      <c r="V31" s="24">
        <v>894</v>
      </c>
      <c r="W31" s="24">
        <v>948</v>
      </c>
      <c r="X31" s="23">
        <v>1086</v>
      </c>
      <c r="Y31" s="23">
        <v>1041</v>
      </c>
      <c r="Z31" s="23">
        <v>1378</v>
      </c>
      <c r="AA31" s="23">
        <v>1700</v>
      </c>
    </row>
    <row r="32" spans="2:27" ht="8.25" customHeight="1" x14ac:dyDescent="0.25">
      <c r="P32" s="44"/>
      <c r="Q32" s="44"/>
      <c r="R32" s="44"/>
      <c r="S32" s="34"/>
      <c r="T32" s="44"/>
      <c r="U32" s="44"/>
      <c r="V32" s="34"/>
      <c r="W32" s="34"/>
      <c r="X32" s="44"/>
      <c r="Y32" s="44"/>
      <c r="Z32" s="44"/>
      <c r="AA32" s="44"/>
    </row>
    <row r="33" spans="2:28" x14ac:dyDescent="0.25">
      <c r="B33" s="56" t="s">
        <v>128</v>
      </c>
      <c r="C33" s="32">
        <v>63530</v>
      </c>
      <c r="D33" s="32">
        <f t="shared" ref="D33:I33" si="4">D31+D29+D27+D22+D17+D11</f>
        <v>64462</v>
      </c>
      <c r="E33" s="33">
        <f t="shared" si="4"/>
        <v>63775.8</v>
      </c>
      <c r="F33" s="33">
        <f t="shared" si="4"/>
        <v>63217.2</v>
      </c>
      <c r="G33" s="32">
        <f t="shared" si="4"/>
        <v>62231</v>
      </c>
      <c r="H33" s="33">
        <f t="shared" si="4"/>
        <v>60405.2</v>
      </c>
      <c r="I33" s="33">
        <f t="shared" si="4"/>
        <v>58819</v>
      </c>
      <c r="J33" s="32">
        <v>58646</v>
      </c>
      <c r="K33" s="33">
        <v>59977</v>
      </c>
      <c r="L33" s="32">
        <v>54073</v>
      </c>
      <c r="M33" s="32">
        <v>53608</v>
      </c>
      <c r="N33" s="32">
        <v>53771</v>
      </c>
      <c r="O33" s="23"/>
      <c r="P33" s="56" t="s">
        <v>128</v>
      </c>
      <c r="Q33" s="32">
        <v>53973</v>
      </c>
      <c r="R33" s="32">
        <v>54585</v>
      </c>
      <c r="S33" s="79">
        <v>56295</v>
      </c>
      <c r="T33" s="33">
        <v>58550</v>
      </c>
      <c r="U33" s="32">
        <f>U31+U29+U27+U22+U17+U11</f>
        <v>61401</v>
      </c>
      <c r="V33" s="33">
        <f>V31+V29+V27+V22+V17+V11</f>
        <v>62289.599999999999</v>
      </c>
      <c r="W33" s="33">
        <v>63132</v>
      </c>
      <c r="X33" s="32">
        <v>71451</v>
      </c>
      <c r="Y33" s="32">
        <v>78709</v>
      </c>
      <c r="Z33" s="33">
        <v>95301</v>
      </c>
      <c r="AA33" s="33">
        <v>115068</v>
      </c>
    </row>
    <row r="34" spans="2:28" x14ac:dyDescent="0.25">
      <c r="AB34" s="25"/>
    </row>
    <row r="35" spans="2:28" x14ac:dyDescent="0.2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</sheetData>
  <mergeCells count="2">
    <mergeCell ref="B1:N1"/>
    <mergeCell ref="P1:AA1"/>
  </mergeCells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2.75" customHeight="1" x14ac:dyDescent="0.2"/>
  <cols>
    <col min="1" max="1" width="0.7109375" style="347" customWidth="1"/>
    <col min="2" max="2" width="42" style="347" customWidth="1"/>
    <col min="3" max="8" width="4.140625" style="347" customWidth="1"/>
    <col min="9" max="9" width="5.7109375" style="347" customWidth="1"/>
    <col min="10" max="12" width="4.28515625" style="347" customWidth="1"/>
    <col min="13" max="16384" width="9.140625" style="347"/>
  </cols>
  <sheetData>
    <row r="1" spans="2:12" ht="12.75" customHeight="1" x14ac:dyDescent="0.2">
      <c r="B1" s="595" t="s">
        <v>481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2.7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2.75" customHeight="1" x14ac:dyDescent="0.2">
      <c r="B3" s="346" t="s">
        <v>295</v>
      </c>
      <c r="H3" s="346"/>
      <c r="I3" s="342">
        <v>1532</v>
      </c>
    </row>
    <row r="4" spans="2:12" ht="12.75" customHeight="1" x14ac:dyDescent="0.2">
      <c r="B4" s="346" t="s">
        <v>296</v>
      </c>
      <c r="H4" s="346"/>
      <c r="I4" s="342">
        <v>14061</v>
      </c>
    </row>
    <row r="5" spans="2:12" ht="12.75" customHeight="1" x14ac:dyDescent="0.2">
      <c r="B5" s="346" t="s">
        <v>297</v>
      </c>
      <c r="H5" s="346"/>
      <c r="I5" s="342">
        <v>9.41</v>
      </c>
    </row>
    <row r="6" spans="2:12" ht="12.75" customHeight="1" x14ac:dyDescent="0.2">
      <c r="B6" s="346" t="s">
        <v>228</v>
      </c>
      <c r="H6" s="346"/>
      <c r="I6" s="342">
        <v>19</v>
      </c>
    </row>
    <row r="7" spans="2:12" ht="12.75" customHeight="1" x14ac:dyDescent="0.2">
      <c r="B7" s="346" t="s">
        <v>298</v>
      </c>
      <c r="H7" s="346"/>
      <c r="I7" s="342">
        <v>19</v>
      </c>
    </row>
    <row r="8" spans="2:12" ht="12.75" customHeight="1" x14ac:dyDescent="0.2">
      <c r="B8" s="346" t="s">
        <v>299</v>
      </c>
      <c r="H8" s="346"/>
      <c r="I8" s="342">
        <v>36</v>
      </c>
    </row>
    <row r="9" spans="2:12" ht="12.75" customHeight="1" x14ac:dyDescent="0.2">
      <c r="B9" s="346" t="s">
        <v>300</v>
      </c>
      <c r="H9" s="346"/>
      <c r="I9" s="342">
        <v>38</v>
      </c>
    </row>
    <row r="10" spans="2:12" ht="12.75" customHeight="1" x14ac:dyDescent="0.2">
      <c r="B10" s="346" t="s">
        <v>301</v>
      </c>
      <c r="H10" s="346"/>
      <c r="I10" s="342">
        <v>0.89</v>
      </c>
    </row>
    <row r="11" spans="2:12" ht="12.75" customHeight="1" x14ac:dyDescent="0.2">
      <c r="B11" s="346" t="s">
        <v>302</v>
      </c>
      <c r="H11" s="346"/>
      <c r="I11" s="342">
        <v>22.79</v>
      </c>
    </row>
    <row r="12" spans="2:12" ht="12.75" customHeight="1" x14ac:dyDescent="0.2">
      <c r="B12" s="346" t="s">
        <v>303</v>
      </c>
      <c r="H12" s="346"/>
      <c r="I12" s="342">
        <v>4.51</v>
      </c>
    </row>
    <row r="13" spans="2:12" ht="12.75" customHeight="1" x14ac:dyDescent="0.2">
      <c r="B13" s="346" t="s">
        <v>304</v>
      </c>
      <c r="H13" s="346"/>
      <c r="I13" s="342">
        <v>3.75</v>
      </c>
    </row>
    <row r="14" spans="2:12" ht="12.75" customHeight="1" x14ac:dyDescent="0.2">
      <c r="B14" s="346" t="s">
        <v>305</v>
      </c>
      <c r="H14" s="346"/>
      <c r="I14" s="342">
        <v>0.42</v>
      </c>
    </row>
    <row r="15" spans="2:12" ht="12.75" customHeight="1" x14ac:dyDescent="0.2">
      <c r="B15" s="346" t="s">
        <v>306</v>
      </c>
      <c r="H15" s="346"/>
      <c r="I15" s="342">
        <v>0.23</v>
      </c>
    </row>
    <row r="16" spans="2:12" ht="12.75" customHeight="1" x14ac:dyDescent="0.2">
      <c r="B16" s="346" t="s">
        <v>307</v>
      </c>
      <c r="H16" s="346"/>
      <c r="I16" s="342">
        <v>0.26</v>
      </c>
    </row>
    <row r="17" spans="2:12" ht="12.75" customHeight="1" x14ac:dyDescent="0.2">
      <c r="B17" s="346" t="s">
        <v>308</v>
      </c>
      <c r="H17" s="346"/>
      <c r="I17" s="342">
        <v>9.43</v>
      </c>
    </row>
    <row r="18" spans="2:12" ht="12.75" customHeight="1" x14ac:dyDescent="0.2">
      <c r="B18" s="346" t="s">
        <v>309</v>
      </c>
      <c r="H18" s="346"/>
      <c r="I18" s="342">
        <v>0.47</v>
      </c>
    </row>
    <row r="19" spans="2:12" ht="12.75" customHeight="1" x14ac:dyDescent="0.2">
      <c r="B19" s="346" t="s">
        <v>310</v>
      </c>
      <c r="H19" s="346"/>
      <c r="I19" s="342">
        <v>60.61</v>
      </c>
    </row>
    <row r="20" spans="2:12" ht="12.75" customHeight="1" x14ac:dyDescent="0.2">
      <c r="B20" s="346" t="s">
        <v>311</v>
      </c>
      <c r="H20" s="346"/>
      <c r="I20" s="342">
        <v>38.380000000000003</v>
      </c>
    </row>
    <row r="21" spans="2:12" ht="12.75" customHeight="1" x14ac:dyDescent="0.2">
      <c r="B21" s="346" t="s">
        <v>312</v>
      </c>
      <c r="H21" s="346"/>
      <c r="I21" s="342">
        <v>49.84</v>
      </c>
    </row>
    <row r="22" spans="2:12" ht="12.75" customHeight="1" x14ac:dyDescent="0.2">
      <c r="B22" s="346" t="s">
        <v>313</v>
      </c>
      <c r="H22" s="346"/>
      <c r="I22" s="342">
        <v>49.66</v>
      </c>
    </row>
    <row r="23" spans="2:12" ht="12.75" customHeight="1" x14ac:dyDescent="0.2">
      <c r="B23" s="346" t="s">
        <v>314</v>
      </c>
      <c r="H23" s="346"/>
      <c r="I23" s="342">
        <v>32.72</v>
      </c>
    </row>
    <row r="24" spans="2:12" ht="12.75" customHeight="1" x14ac:dyDescent="0.2">
      <c r="B24" s="346" t="s">
        <v>315</v>
      </c>
      <c r="H24" s="346"/>
      <c r="I24" s="342">
        <v>0.85</v>
      </c>
    </row>
    <row r="25" spans="2:12" ht="12.75" customHeight="1" x14ac:dyDescent="0.2">
      <c r="B25" s="358" t="s">
        <v>316</v>
      </c>
      <c r="C25" s="356"/>
      <c r="D25" s="356"/>
      <c r="E25" s="356"/>
      <c r="F25" s="356"/>
      <c r="G25" s="356"/>
      <c r="H25" s="358"/>
      <c r="I25" s="345">
        <v>2.2799999999999998</v>
      </c>
      <c r="J25" s="356"/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1.5</v>
      </c>
      <c r="J26" s="356"/>
    </row>
    <row r="27" spans="2:12" ht="12.75" customHeight="1" x14ac:dyDescent="0.2">
      <c r="B27" s="360" t="s">
        <v>397</v>
      </c>
      <c r="C27" s="360"/>
      <c r="D27" s="356"/>
      <c r="E27" s="356"/>
      <c r="F27" s="356"/>
      <c r="G27" s="356"/>
      <c r="H27" s="356"/>
      <c r="I27" s="356"/>
      <c r="J27" s="356"/>
      <c r="K27" s="356"/>
      <c r="L27" s="356"/>
    </row>
    <row r="28" spans="2:12" ht="12.7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2.7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2.75" customHeight="1" x14ac:dyDescent="0.2">
      <c r="B30" s="346" t="s">
        <v>318</v>
      </c>
      <c r="C30" s="342">
        <v>4.3</v>
      </c>
      <c r="D30" s="342">
        <v>8.1999999999999993</v>
      </c>
      <c r="E30" s="342">
        <v>8.8000000000000007</v>
      </c>
      <c r="F30" s="342">
        <v>7.1</v>
      </c>
      <c r="G30" s="342">
        <v>6</v>
      </c>
      <c r="H30" s="342">
        <v>7.6</v>
      </c>
      <c r="I30" s="342">
        <v>6.6</v>
      </c>
      <c r="J30" s="342">
        <v>8.1999999999999993</v>
      </c>
      <c r="K30" s="342">
        <v>4.8</v>
      </c>
      <c r="L30" s="342">
        <v>9.3000000000000007</v>
      </c>
    </row>
    <row r="31" spans="2:12" ht="12.75" customHeight="1" x14ac:dyDescent="0.2">
      <c r="B31" s="346" t="s">
        <v>319</v>
      </c>
      <c r="C31" s="342">
        <v>0.4</v>
      </c>
      <c r="D31" s="342">
        <v>0.7</v>
      </c>
      <c r="E31" s="342">
        <v>0.6</v>
      </c>
      <c r="F31" s="342">
        <v>0.5</v>
      </c>
      <c r="G31" s="342">
        <v>0.4</v>
      </c>
      <c r="H31" s="342">
        <v>0.4</v>
      </c>
      <c r="I31" s="342">
        <v>0.4</v>
      </c>
      <c r="J31" s="342">
        <v>0.4</v>
      </c>
      <c r="K31" s="342">
        <v>0.4</v>
      </c>
      <c r="L31" s="342">
        <v>0.5</v>
      </c>
    </row>
    <row r="32" spans="2:12" ht="12.75" customHeight="1" x14ac:dyDescent="0.2">
      <c r="B32" s="346" t="s">
        <v>320</v>
      </c>
      <c r="C32" s="342">
        <v>1190</v>
      </c>
      <c r="D32" s="342">
        <v>1318</v>
      </c>
      <c r="E32" s="342">
        <v>1408</v>
      </c>
      <c r="F32" s="342">
        <v>1533</v>
      </c>
      <c r="G32" s="342">
        <v>1552</v>
      </c>
      <c r="H32" s="342">
        <v>1218</v>
      </c>
      <c r="I32" s="342">
        <v>1090</v>
      </c>
      <c r="J32" s="342">
        <v>827</v>
      </c>
      <c r="K32" s="342">
        <v>1065</v>
      </c>
      <c r="L32" s="342">
        <v>1054</v>
      </c>
    </row>
    <row r="33" spans="2:12" ht="12.75" customHeight="1" x14ac:dyDescent="0.2">
      <c r="B33" s="354" t="s">
        <v>328</v>
      </c>
      <c r="C33" s="342">
        <v>5.2</v>
      </c>
      <c r="D33" s="342">
        <v>10.8</v>
      </c>
      <c r="E33" s="342">
        <v>12.4</v>
      </c>
      <c r="F33" s="342">
        <v>10.9</v>
      </c>
      <c r="G33" s="342">
        <v>9.3000000000000007</v>
      </c>
      <c r="H33" s="342">
        <v>9.3000000000000007</v>
      </c>
      <c r="I33" s="342">
        <v>7.2</v>
      </c>
      <c r="J33" s="342">
        <v>6.8</v>
      </c>
      <c r="K33" s="342">
        <v>5.0999999999999996</v>
      </c>
      <c r="L33" s="342">
        <v>9.8000000000000007</v>
      </c>
    </row>
    <row r="34" spans="2:12" ht="12.75" customHeight="1" x14ac:dyDescent="0.2">
      <c r="B34" s="346" t="s">
        <v>323</v>
      </c>
      <c r="C34" s="342">
        <v>0.5</v>
      </c>
      <c r="D34" s="342">
        <v>1.2</v>
      </c>
      <c r="E34" s="342">
        <v>1</v>
      </c>
      <c r="F34" s="342">
        <v>0.9</v>
      </c>
      <c r="G34" s="342">
        <v>0.8</v>
      </c>
      <c r="H34" s="342">
        <v>0.7</v>
      </c>
      <c r="I34" s="342">
        <v>0.5</v>
      </c>
      <c r="J34" s="342">
        <v>0.6</v>
      </c>
      <c r="K34" s="342">
        <v>0.6</v>
      </c>
      <c r="L34" s="342">
        <v>0.7</v>
      </c>
    </row>
    <row r="35" spans="2:12" ht="12.75" customHeight="1" x14ac:dyDescent="0.2">
      <c r="B35" s="350" t="s">
        <v>324</v>
      </c>
      <c r="C35" s="343">
        <v>1.35</v>
      </c>
      <c r="D35" s="343">
        <v>1.65</v>
      </c>
      <c r="E35" s="343">
        <v>1.51</v>
      </c>
      <c r="F35" s="343">
        <v>1.81</v>
      </c>
      <c r="G35" s="343">
        <v>1.8</v>
      </c>
      <c r="H35" s="343">
        <v>1.53</v>
      </c>
      <c r="I35" s="343">
        <v>1.53</v>
      </c>
      <c r="J35" s="343">
        <v>1.37</v>
      </c>
      <c r="K35" s="343">
        <v>1.67</v>
      </c>
      <c r="L35" s="343">
        <v>1.29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workbookViewId="0">
      <selection activeCell="B1" sqref="B1:L1"/>
    </sheetView>
  </sheetViews>
  <sheetFormatPr defaultRowHeight="12.75" customHeight="1" x14ac:dyDescent="0.2"/>
  <cols>
    <col min="1" max="1" width="1.28515625" style="347" customWidth="1"/>
    <col min="2" max="2" width="40.7109375" style="347" customWidth="1"/>
    <col min="3" max="9" width="4.28515625" style="347" customWidth="1"/>
    <col min="10" max="10" width="6" style="347" customWidth="1"/>
    <col min="11" max="12" width="4.28515625" style="347" customWidth="1"/>
    <col min="13" max="16384" width="9.140625" style="347"/>
  </cols>
  <sheetData>
    <row r="1" spans="2:12" ht="12.75" customHeight="1" x14ac:dyDescent="0.2">
      <c r="B1" s="595" t="s">
        <v>482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2.7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9"/>
      <c r="J2" s="341" t="s">
        <v>396</v>
      </c>
      <c r="K2" s="356"/>
      <c r="L2" s="356"/>
    </row>
    <row r="3" spans="2:12" ht="12.75" customHeight="1" x14ac:dyDescent="0.2">
      <c r="B3" s="346" t="s">
        <v>295</v>
      </c>
      <c r="H3" s="346"/>
      <c r="J3" s="342">
        <v>19008</v>
      </c>
    </row>
    <row r="4" spans="2:12" ht="12.75" customHeight="1" x14ac:dyDescent="0.2">
      <c r="B4" s="346" t="s">
        <v>296</v>
      </c>
      <c r="H4" s="346"/>
      <c r="J4" s="342">
        <v>272071</v>
      </c>
    </row>
    <row r="5" spans="2:12" ht="12.75" customHeight="1" x14ac:dyDescent="0.2">
      <c r="B5" s="346" t="s">
        <v>297</v>
      </c>
      <c r="H5" s="346"/>
      <c r="J5" s="342">
        <v>14.98</v>
      </c>
    </row>
    <row r="6" spans="2:12" ht="12.75" customHeight="1" x14ac:dyDescent="0.2">
      <c r="B6" s="346" t="s">
        <v>228</v>
      </c>
      <c r="H6" s="346"/>
      <c r="J6" s="342">
        <v>466</v>
      </c>
    </row>
    <row r="7" spans="2:12" ht="12.75" customHeight="1" x14ac:dyDescent="0.2">
      <c r="B7" s="346" t="s">
        <v>298</v>
      </c>
      <c r="H7" s="346"/>
      <c r="J7" s="342">
        <v>464</v>
      </c>
    </row>
    <row r="8" spans="2:12" ht="12.75" customHeight="1" x14ac:dyDescent="0.2">
      <c r="B8" s="346" t="s">
        <v>299</v>
      </c>
      <c r="H8" s="346"/>
      <c r="J8" s="342">
        <v>503</v>
      </c>
    </row>
    <row r="9" spans="2:12" ht="12.75" customHeight="1" x14ac:dyDescent="0.2">
      <c r="B9" s="346" t="s">
        <v>300</v>
      </c>
      <c r="H9" s="346"/>
      <c r="J9" s="342">
        <v>1009</v>
      </c>
    </row>
    <row r="10" spans="2:12" ht="12.75" customHeight="1" x14ac:dyDescent="0.2">
      <c r="B10" s="346" t="s">
        <v>301</v>
      </c>
      <c r="H10" s="346"/>
      <c r="J10" s="342">
        <v>11.01</v>
      </c>
    </row>
    <row r="11" spans="2:12" ht="12.75" customHeight="1" x14ac:dyDescent="0.2">
      <c r="B11" s="346" t="s">
        <v>302</v>
      </c>
      <c r="H11" s="346"/>
      <c r="J11" s="342">
        <v>3.8</v>
      </c>
    </row>
    <row r="12" spans="2:12" ht="12.75" customHeight="1" x14ac:dyDescent="0.2">
      <c r="B12" s="346" t="s">
        <v>303</v>
      </c>
      <c r="H12" s="346"/>
      <c r="J12" s="342">
        <v>7.89</v>
      </c>
    </row>
    <row r="13" spans="2:12" ht="12.75" customHeight="1" x14ac:dyDescent="0.2">
      <c r="B13" s="346" t="s">
        <v>304</v>
      </c>
      <c r="H13" s="346"/>
      <c r="J13" s="342">
        <v>6.53</v>
      </c>
    </row>
    <row r="14" spans="2:12" ht="12.75" customHeight="1" x14ac:dyDescent="0.2">
      <c r="B14" s="346" t="s">
        <v>305</v>
      </c>
      <c r="H14" s="346"/>
      <c r="J14" s="342">
        <v>8.69</v>
      </c>
    </row>
    <row r="15" spans="2:12" ht="12.75" customHeight="1" x14ac:dyDescent="0.2">
      <c r="B15" s="346" t="s">
        <v>306</v>
      </c>
      <c r="H15" s="346"/>
      <c r="J15" s="342">
        <v>5.55</v>
      </c>
    </row>
    <row r="16" spans="2:12" ht="12.75" customHeight="1" x14ac:dyDescent="0.2">
      <c r="B16" s="346" t="s">
        <v>307</v>
      </c>
      <c r="H16" s="346"/>
      <c r="J16" s="342">
        <v>5.26</v>
      </c>
    </row>
    <row r="17" spans="2:12" ht="12.75" customHeight="1" x14ac:dyDescent="0.2">
      <c r="B17" s="346" t="s">
        <v>308</v>
      </c>
      <c r="H17" s="346"/>
      <c r="J17" s="342">
        <v>13.86</v>
      </c>
    </row>
    <row r="18" spans="2:12" ht="12.75" customHeight="1" x14ac:dyDescent="0.2">
      <c r="B18" s="346" t="s">
        <v>309</v>
      </c>
      <c r="H18" s="346"/>
      <c r="J18" s="342">
        <v>7.63</v>
      </c>
    </row>
    <row r="19" spans="2:12" ht="12.75" customHeight="1" x14ac:dyDescent="0.2">
      <c r="B19" s="346" t="s">
        <v>310</v>
      </c>
      <c r="H19" s="346"/>
      <c r="J19" s="342">
        <v>21.21</v>
      </c>
    </row>
    <row r="20" spans="2:12" ht="12.75" customHeight="1" x14ac:dyDescent="0.2">
      <c r="B20" s="346" t="s">
        <v>311</v>
      </c>
      <c r="H20" s="346"/>
      <c r="J20" s="342">
        <v>0</v>
      </c>
    </row>
    <row r="21" spans="2:12" ht="12.75" customHeight="1" x14ac:dyDescent="0.2">
      <c r="B21" s="346" t="s">
        <v>312</v>
      </c>
      <c r="H21" s="346"/>
      <c r="J21" s="342">
        <v>27.6</v>
      </c>
    </row>
    <row r="22" spans="2:12" ht="12.75" customHeight="1" x14ac:dyDescent="0.2">
      <c r="B22" s="346" t="s">
        <v>313</v>
      </c>
      <c r="H22" s="346"/>
      <c r="J22" s="342">
        <v>0</v>
      </c>
    </row>
    <row r="23" spans="2:12" ht="12.75" customHeight="1" x14ac:dyDescent="0.2">
      <c r="B23" s="346" t="s">
        <v>314</v>
      </c>
      <c r="H23" s="346"/>
      <c r="J23" s="342">
        <v>5.46</v>
      </c>
    </row>
    <row r="24" spans="2:12" ht="12.75" customHeight="1" x14ac:dyDescent="0.2">
      <c r="B24" s="346" t="s">
        <v>315</v>
      </c>
      <c r="H24" s="346"/>
      <c r="J24" s="342">
        <v>1.36</v>
      </c>
    </row>
    <row r="25" spans="2:12" ht="12.75" customHeight="1" x14ac:dyDescent="0.2">
      <c r="B25" s="346" t="s">
        <v>316</v>
      </c>
      <c r="H25" s="346"/>
      <c r="J25" s="342">
        <v>3.34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51"/>
      <c r="J26" s="394">
        <v>24.17</v>
      </c>
    </row>
    <row r="27" spans="2:12" ht="12.75" customHeight="1" x14ac:dyDescent="0.2">
      <c r="B27" s="361" t="s">
        <v>397</v>
      </c>
      <c r="C27" s="361"/>
      <c r="D27" s="351"/>
      <c r="E27" s="351"/>
      <c r="F27" s="351"/>
      <c r="G27" s="351"/>
      <c r="H27" s="351"/>
      <c r="I27" s="351"/>
      <c r="J27" s="351"/>
      <c r="K27" s="351"/>
      <c r="L27" s="351"/>
    </row>
    <row r="28" spans="2:12" ht="12.75" customHeight="1" x14ac:dyDescent="0.2">
      <c r="B28" s="350"/>
      <c r="C28" s="343">
        <v>1999</v>
      </c>
      <c r="D28" s="343">
        <v>2000</v>
      </c>
      <c r="E28" s="343">
        <v>2001</v>
      </c>
      <c r="F28" s="343">
        <v>2002</v>
      </c>
      <c r="G28" s="343">
        <v>2003</v>
      </c>
      <c r="H28" s="343">
        <v>2004</v>
      </c>
      <c r="I28" s="343">
        <v>2005</v>
      </c>
      <c r="J28" s="343">
        <v>2006</v>
      </c>
      <c r="K28" s="343">
        <v>2007</v>
      </c>
      <c r="L28" s="343">
        <v>2008</v>
      </c>
    </row>
    <row r="29" spans="2:12" ht="12.75" customHeight="1" x14ac:dyDescent="0.2">
      <c r="B29" s="346" t="s">
        <v>318</v>
      </c>
      <c r="C29" s="342">
        <v>159.5</v>
      </c>
      <c r="D29" s="342">
        <v>163.69999999999999</v>
      </c>
      <c r="E29" s="342">
        <v>159.30000000000001</v>
      </c>
      <c r="F29" s="342">
        <v>228.8</v>
      </c>
      <c r="G29" s="342">
        <v>196.1</v>
      </c>
      <c r="H29" s="342">
        <v>255.1</v>
      </c>
      <c r="I29" s="342">
        <v>251.4</v>
      </c>
      <c r="J29" s="342">
        <v>295</v>
      </c>
      <c r="K29" s="342">
        <v>222.2</v>
      </c>
      <c r="L29" s="342">
        <v>300.7</v>
      </c>
    </row>
    <row r="30" spans="2:12" ht="12.75" customHeight="1" x14ac:dyDescent="0.2">
      <c r="B30" s="346" t="s">
        <v>319</v>
      </c>
      <c r="C30" s="342">
        <v>14.4</v>
      </c>
      <c r="D30" s="342">
        <v>14.5</v>
      </c>
      <c r="E30" s="342">
        <v>11.7</v>
      </c>
      <c r="F30" s="342">
        <v>15.3</v>
      </c>
      <c r="G30" s="342">
        <v>14.5</v>
      </c>
      <c r="H30" s="342">
        <v>14.6</v>
      </c>
      <c r="I30" s="342">
        <v>13.6</v>
      </c>
      <c r="J30" s="342">
        <v>16</v>
      </c>
      <c r="K30" s="342">
        <v>16.600000000000001</v>
      </c>
      <c r="L30" s="342">
        <v>17.100000000000001</v>
      </c>
    </row>
    <row r="31" spans="2:12" ht="12.75" customHeight="1" x14ac:dyDescent="0.2">
      <c r="B31" s="346" t="s">
        <v>320</v>
      </c>
      <c r="C31" s="342">
        <v>599</v>
      </c>
      <c r="D31" s="342">
        <v>451</v>
      </c>
      <c r="E31" s="342">
        <v>497</v>
      </c>
      <c r="F31" s="342">
        <v>479</v>
      </c>
      <c r="G31" s="342">
        <v>481</v>
      </c>
      <c r="H31" s="342">
        <v>490</v>
      </c>
      <c r="I31" s="342">
        <v>452</v>
      </c>
      <c r="J31" s="342">
        <v>377</v>
      </c>
      <c r="K31" s="342">
        <v>398</v>
      </c>
      <c r="L31" s="342">
        <v>497</v>
      </c>
    </row>
    <row r="32" spans="2:12" ht="12.75" customHeight="1" x14ac:dyDescent="0.2">
      <c r="B32" s="346" t="s">
        <v>328</v>
      </c>
      <c r="C32" s="342">
        <v>95.5</v>
      </c>
      <c r="D32" s="342">
        <v>73.8</v>
      </c>
      <c r="E32" s="342">
        <v>79.099999999999994</v>
      </c>
      <c r="F32" s="342">
        <v>109.5</v>
      </c>
      <c r="G32" s="342">
        <v>94.4</v>
      </c>
      <c r="H32" s="342">
        <v>124.9</v>
      </c>
      <c r="I32" s="342">
        <v>113.5</v>
      </c>
      <c r="J32" s="342">
        <v>111.2</v>
      </c>
      <c r="K32" s="342">
        <v>88.4</v>
      </c>
      <c r="L32" s="346">
        <v>149.4</v>
      </c>
    </row>
    <row r="33" spans="2:12" ht="12.75" customHeight="1" x14ac:dyDescent="0.2">
      <c r="B33" s="346" t="s">
        <v>323</v>
      </c>
      <c r="C33" s="342">
        <v>9.8000000000000007</v>
      </c>
      <c r="D33" s="342">
        <v>8.1999999999999993</v>
      </c>
      <c r="E33" s="342">
        <v>6.2</v>
      </c>
      <c r="F33" s="342">
        <v>8.6</v>
      </c>
      <c r="G33" s="342">
        <v>8.1</v>
      </c>
      <c r="H33" s="342">
        <v>9</v>
      </c>
      <c r="I33" s="342">
        <v>8.6</v>
      </c>
      <c r="J33" s="342">
        <v>10</v>
      </c>
      <c r="K33" s="342">
        <v>10.4</v>
      </c>
      <c r="L33" s="342">
        <v>10.4</v>
      </c>
    </row>
    <row r="34" spans="2:12" ht="12.75" customHeight="1" x14ac:dyDescent="0.2">
      <c r="B34" s="350" t="s">
        <v>324</v>
      </c>
      <c r="C34" s="343">
        <v>0.68</v>
      </c>
      <c r="D34" s="343">
        <v>0.56000000000000005</v>
      </c>
      <c r="E34" s="343">
        <v>0.53</v>
      </c>
      <c r="F34" s="343">
        <v>0.56999999999999995</v>
      </c>
      <c r="G34" s="343">
        <v>0.56000000000000005</v>
      </c>
      <c r="H34" s="343">
        <v>0.62</v>
      </c>
      <c r="I34" s="343">
        <v>0.64</v>
      </c>
      <c r="J34" s="343">
        <v>0.62</v>
      </c>
      <c r="K34" s="343">
        <v>0.63</v>
      </c>
      <c r="L34" s="343">
        <v>0.61</v>
      </c>
    </row>
    <row r="36" spans="2:12" ht="12.75" customHeight="1" x14ac:dyDescent="0.2">
      <c r="B36" s="390"/>
      <c r="C36" s="390"/>
    </row>
    <row r="37" spans="2:12" ht="12.75" customHeight="1" x14ac:dyDescent="0.2"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3.5" customHeight="1" x14ac:dyDescent="0.2"/>
  <cols>
    <col min="1" max="1" width="0.5703125" style="347" customWidth="1"/>
    <col min="2" max="2" width="41.85546875" style="347" customWidth="1"/>
    <col min="3" max="8" width="4.42578125" style="347" customWidth="1"/>
    <col min="9" max="9" width="5" style="347" customWidth="1"/>
    <col min="10" max="12" width="4.140625" style="347" customWidth="1"/>
    <col min="13" max="16384" width="9.140625" style="347"/>
  </cols>
  <sheetData>
    <row r="1" spans="2:12" ht="13.5" customHeight="1" x14ac:dyDescent="0.2">
      <c r="B1" s="595" t="s">
        <v>483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3.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3.5" customHeight="1" x14ac:dyDescent="0.2">
      <c r="B3" s="346" t="s">
        <v>295</v>
      </c>
      <c r="H3" s="346"/>
      <c r="I3" s="342">
        <v>5097</v>
      </c>
    </row>
    <row r="4" spans="2:12" ht="13.5" customHeight="1" x14ac:dyDescent="0.2">
      <c r="B4" s="346" t="s">
        <v>296</v>
      </c>
      <c r="H4" s="346"/>
      <c r="I4" s="342">
        <v>47331</v>
      </c>
    </row>
    <row r="5" spans="2:12" ht="13.5" customHeight="1" x14ac:dyDescent="0.2">
      <c r="B5" s="346" t="s">
        <v>297</v>
      </c>
      <c r="H5" s="346"/>
      <c r="I5" s="342">
        <v>9.59</v>
      </c>
    </row>
    <row r="6" spans="2:12" ht="13.5" customHeight="1" x14ac:dyDescent="0.2">
      <c r="B6" s="346" t="s">
        <v>228</v>
      </c>
      <c r="H6" s="346"/>
      <c r="I6" s="342">
        <v>509</v>
      </c>
    </row>
    <row r="7" spans="2:12" ht="13.5" customHeight="1" x14ac:dyDescent="0.2">
      <c r="B7" s="346" t="s">
        <v>298</v>
      </c>
      <c r="H7" s="346"/>
      <c r="I7" s="342">
        <v>487</v>
      </c>
    </row>
    <row r="8" spans="2:12" ht="13.5" customHeight="1" x14ac:dyDescent="0.2">
      <c r="B8" s="346" t="s">
        <v>299</v>
      </c>
      <c r="H8" s="346"/>
      <c r="I8" s="342">
        <v>703</v>
      </c>
    </row>
    <row r="9" spans="2:12" ht="13.5" customHeight="1" x14ac:dyDescent="0.2">
      <c r="B9" s="346" t="s">
        <v>300</v>
      </c>
      <c r="H9" s="346"/>
      <c r="I9" s="342">
        <v>1988</v>
      </c>
    </row>
    <row r="10" spans="2:12" ht="13.5" customHeight="1" x14ac:dyDescent="0.2">
      <c r="B10" s="346" t="s">
        <v>301</v>
      </c>
      <c r="H10" s="346"/>
      <c r="I10" s="342">
        <v>2.95</v>
      </c>
    </row>
    <row r="11" spans="2:12" ht="13.5" customHeight="1" x14ac:dyDescent="0.2">
      <c r="B11" s="346" t="s">
        <v>302</v>
      </c>
      <c r="H11" s="346"/>
      <c r="I11" s="342" t="s">
        <v>329</v>
      </c>
    </row>
    <row r="12" spans="2:12" ht="13.5" customHeight="1" x14ac:dyDescent="0.2">
      <c r="B12" s="346" t="s">
        <v>303</v>
      </c>
      <c r="H12" s="346"/>
      <c r="I12" s="342">
        <v>0.67</v>
      </c>
    </row>
    <row r="13" spans="2:12" ht="13.5" customHeight="1" x14ac:dyDescent="0.2">
      <c r="B13" s="346" t="s">
        <v>304</v>
      </c>
      <c r="H13" s="346"/>
      <c r="I13" s="342">
        <v>0.56000000000000005</v>
      </c>
    </row>
    <row r="14" spans="2:12" ht="13.5" customHeight="1" x14ac:dyDescent="0.2">
      <c r="B14" s="346" t="s">
        <v>305</v>
      </c>
      <c r="H14" s="346"/>
      <c r="I14" s="342">
        <v>0.1</v>
      </c>
    </row>
    <row r="15" spans="2:12" ht="13.5" customHeight="1" x14ac:dyDescent="0.2">
      <c r="B15" s="346" t="s">
        <v>306</v>
      </c>
      <c r="H15" s="346"/>
      <c r="I15" s="342">
        <v>10.53</v>
      </c>
    </row>
    <row r="16" spans="2:12" ht="13.5" customHeight="1" x14ac:dyDescent="0.2">
      <c r="B16" s="346" t="s">
        <v>307</v>
      </c>
      <c r="H16" s="346"/>
      <c r="I16" s="342">
        <v>9.3699999999999992</v>
      </c>
    </row>
    <row r="17" spans="2:12" ht="13.5" customHeight="1" x14ac:dyDescent="0.2">
      <c r="B17" s="346" t="s">
        <v>308</v>
      </c>
      <c r="H17" s="346"/>
      <c r="I17" s="342">
        <v>1.1499999999999999</v>
      </c>
    </row>
    <row r="18" spans="2:12" ht="13.5" customHeight="1" x14ac:dyDescent="0.2">
      <c r="B18" s="346" t="s">
        <v>309</v>
      </c>
      <c r="H18" s="346"/>
      <c r="I18" s="342">
        <v>0.1</v>
      </c>
    </row>
    <row r="19" spans="2:12" ht="13.5" customHeight="1" x14ac:dyDescent="0.2">
      <c r="B19" s="346" t="s">
        <v>310</v>
      </c>
      <c r="H19" s="346"/>
      <c r="I19" s="342" t="s">
        <v>329</v>
      </c>
    </row>
    <row r="20" spans="2:12" ht="13.5" customHeight="1" x14ac:dyDescent="0.2">
      <c r="B20" s="346" t="s">
        <v>311</v>
      </c>
      <c r="H20" s="346"/>
      <c r="I20" s="342" t="s">
        <v>329</v>
      </c>
    </row>
    <row r="21" spans="2:12" ht="13.5" customHeight="1" x14ac:dyDescent="0.2">
      <c r="B21" s="346" t="s">
        <v>312</v>
      </c>
      <c r="H21" s="346"/>
      <c r="I21" s="342" t="s">
        <v>329</v>
      </c>
    </row>
    <row r="22" spans="2:12" ht="13.5" customHeight="1" x14ac:dyDescent="0.2">
      <c r="B22" s="346" t="s">
        <v>313</v>
      </c>
      <c r="H22" s="346"/>
      <c r="I22" s="342" t="s">
        <v>329</v>
      </c>
    </row>
    <row r="23" spans="2:12" ht="13.5" customHeight="1" x14ac:dyDescent="0.2">
      <c r="B23" s="346" t="s">
        <v>314</v>
      </c>
      <c r="H23" s="346"/>
      <c r="I23" s="342" t="s">
        <v>329</v>
      </c>
    </row>
    <row r="24" spans="2:12" ht="13.5" customHeight="1" x14ac:dyDescent="0.2">
      <c r="B24" s="346" t="s">
        <v>315</v>
      </c>
      <c r="H24" s="346"/>
      <c r="I24" s="342">
        <v>0.87</v>
      </c>
    </row>
    <row r="25" spans="2:12" ht="13.5" customHeight="1" x14ac:dyDescent="0.2">
      <c r="B25" s="358" t="s">
        <v>316</v>
      </c>
      <c r="C25" s="356"/>
      <c r="D25" s="356"/>
      <c r="E25" s="356"/>
      <c r="F25" s="356"/>
      <c r="G25" s="356"/>
      <c r="H25" s="358"/>
      <c r="I25" s="345">
        <v>0.28000000000000003</v>
      </c>
      <c r="J25" s="356"/>
    </row>
    <row r="26" spans="2:12" ht="13.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0.31</v>
      </c>
      <c r="J26" s="351"/>
    </row>
    <row r="27" spans="2:12" ht="13.5" customHeight="1" x14ac:dyDescent="0.2">
      <c r="B27" s="352" t="s">
        <v>397</v>
      </c>
      <c r="C27" s="352"/>
    </row>
    <row r="28" spans="2:12" ht="13.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3.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3.5" customHeight="1" x14ac:dyDescent="0.2">
      <c r="B30" s="346" t="s">
        <v>318</v>
      </c>
      <c r="C30" s="342">
        <v>0.6</v>
      </c>
      <c r="D30" s="342">
        <v>14.2</v>
      </c>
      <c r="E30" s="342">
        <v>15.1</v>
      </c>
      <c r="F30" s="342">
        <v>19.5</v>
      </c>
      <c r="G30" s="342">
        <v>22</v>
      </c>
      <c r="H30" s="342">
        <v>26.4</v>
      </c>
      <c r="I30" s="342">
        <v>27.9</v>
      </c>
      <c r="J30" s="342">
        <v>29.7</v>
      </c>
      <c r="K30" s="342">
        <v>19.3</v>
      </c>
      <c r="L30" s="342">
        <v>33.5</v>
      </c>
    </row>
    <row r="31" spans="2:12" ht="13.5" customHeight="1" x14ac:dyDescent="0.2">
      <c r="B31" s="346" t="s">
        <v>319</v>
      </c>
      <c r="C31" s="342">
        <v>0.1</v>
      </c>
      <c r="D31" s="342">
        <v>1.3</v>
      </c>
      <c r="E31" s="342">
        <v>1.1000000000000001</v>
      </c>
      <c r="F31" s="342">
        <v>1.3</v>
      </c>
      <c r="G31" s="342">
        <v>1.6</v>
      </c>
      <c r="H31" s="342">
        <v>1.5</v>
      </c>
      <c r="I31" s="342">
        <v>1.5</v>
      </c>
      <c r="J31" s="342">
        <v>1.6</v>
      </c>
      <c r="K31" s="342">
        <v>1.4</v>
      </c>
      <c r="L31" s="342">
        <v>1.9</v>
      </c>
    </row>
    <row r="32" spans="2:12" ht="13.5" customHeight="1" x14ac:dyDescent="0.2">
      <c r="B32" s="346" t="s">
        <v>320</v>
      </c>
      <c r="C32" s="342" t="s">
        <v>329</v>
      </c>
      <c r="D32" s="342">
        <v>484</v>
      </c>
      <c r="E32" s="342">
        <v>1100</v>
      </c>
      <c r="F32" s="342">
        <v>1116</v>
      </c>
      <c r="G32" s="342">
        <v>1173</v>
      </c>
      <c r="H32" s="342">
        <v>1083</v>
      </c>
      <c r="I32" s="342">
        <v>837</v>
      </c>
      <c r="J32" s="342">
        <v>690</v>
      </c>
      <c r="K32" s="342">
        <v>757</v>
      </c>
      <c r="L32" s="342">
        <v>872</v>
      </c>
    </row>
    <row r="33" spans="2:12" ht="13.5" customHeight="1" x14ac:dyDescent="0.2">
      <c r="B33" s="354" t="s">
        <v>328</v>
      </c>
      <c r="C33" s="342" t="s">
        <v>329</v>
      </c>
      <c r="D33" s="342">
        <v>6.9</v>
      </c>
      <c r="E33" s="342">
        <v>16.7</v>
      </c>
      <c r="F33" s="342">
        <v>21.7</v>
      </c>
      <c r="G33" s="342">
        <v>25.8</v>
      </c>
      <c r="H33" s="342">
        <v>28.6</v>
      </c>
      <c r="I33" s="342">
        <v>23.4</v>
      </c>
      <c r="J33" s="342">
        <v>20.5</v>
      </c>
      <c r="K33" s="342">
        <v>14.6</v>
      </c>
      <c r="L33" s="342">
        <v>29.2</v>
      </c>
    </row>
    <row r="34" spans="2:12" ht="13.5" customHeight="1" x14ac:dyDescent="0.2">
      <c r="B34" s="346" t="s">
        <v>323</v>
      </c>
      <c r="C34" s="342" t="s">
        <v>329</v>
      </c>
      <c r="D34" s="342">
        <v>0.8</v>
      </c>
      <c r="E34" s="342">
        <v>1.3</v>
      </c>
      <c r="F34" s="342">
        <v>1.7</v>
      </c>
      <c r="G34" s="342">
        <v>2.2000000000000002</v>
      </c>
      <c r="H34" s="342">
        <v>2.1</v>
      </c>
      <c r="I34" s="342">
        <v>1.8</v>
      </c>
      <c r="J34" s="342">
        <v>1.8</v>
      </c>
      <c r="K34" s="342">
        <v>1.7</v>
      </c>
      <c r="L34" s="342">
        <v>2</v>
      </c>
    </row>
    <row r="35" spans="2:12" ht="13.5" customHeight="1" x14ac:dyDescent="0.2">
      <c r="B35" s="350" t="s">
        <v>324</v>
      </c>
      <c r="C35" s="343" t="s">
        <v>329</v>
      </c>
      <c r="D35" s="343">
        <v>0.6</v>
      </c>
      <c r="E35" s="343">
        <v>1.18</v>
      </c>
      <c r="F35" s="343">
        <v>1.32</v>
      </c>
      <c r="G35" s="343">
        <v>1.36</v>
      </c>
      <c r="H35" s="343">
        <v>1.36</v>
      </c>
      <c r="I35" s="343">
        <v>1.18</v>
      </c>
      <c r="J35" s="343">
        <v>1.1399999999999999</v>
      </c>
      <c r="K35" s="343">
        <v>1.19</v>
      </c>
      <c r="L35" s="343">
        <v>1.07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workbookViewId="0">
      <selection activeCell="B1" sqref="B1:L1"/>
    </sheetView>
  </sheetViews>
  <sheetFormatPr defaultRowHeight="15.75" customHeight="1" x14ac:dyDescent="0.2"/>
  <cols>
    <col min="1" max="1" width="0.85546875" style="347" customWidth="1"/>
    <col min="2" max="2" width="38.5703125" style="347" customWidth="1"/>
    <col min="3" max="8" width="4.5703125" style="347" customWidth="1"/>
    <col min="9" max="9" width="6" style="347" customWidth="1"/>
    <col min="10" max="12" width="4.140625" style="347" customWidth="1"/>
    <col min="13" max="16384" width="9.140625" style="347"/>
  </cols>
  <sheetData>
    <row r="1" spans="2:12" ht="15.75" customHeight="1" x14ac:dyDescent="0.2">
      <c r="B1" s="595" t="s">
        <v>484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</row>
    <row r="2" spans="2:12" ht="15.7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49"/>
    </row>
    <row r="3" spans="2:12" ht="15.75" customHeight="1" x14ac:dyDescent="0.2">
      <c r="B3" s="346" t="s">
        <v>295</v>
      </c>
      <c r="H3" s="346"/>
      <c r="I3" s="342">
        <v>43574</v>
      </c>
    </row>
    <row r="4" spans="2:12" ht="15.75" customHeight="1" x14ac:dyDescent="0.2">
      <c r="B4" s="346" t="s">
        <v>296</v>
      </c>
      <c r="H4" s="346"/>
      <c r="I4" s="342">
        <v>535989</v>
      </c>
    </row>
    <row r="5" spans="2:12" ht="15.75" customHeight="1" x14ac:dyDescent="0.2">
      <c r="B5" s="346" t="s">
        <v>297</v>
      </c>
      <c r="H5" s="346"/>
      <c r="I5" s="342">
        <v>12.77</v>
      </c>
    </row>
    <row r="6" spans="2:12" ht="15.75" customHeight="1" x14ac:dyDescent="0.2">
      <c r="B6" s="346" t="s">
        <v>228</v>
      </c>
      <c r="H6" s="346"/>
      <c r="I6" s="342">
        <v>1543</v>
      </c>
    </row>
    <row r="7" spans="2:12" ht="15.75" customHeight="1" x14ac:dyDescent="0.2">
      <c r="B7" s="346" t="s">
        <v>298</v>
      </c>
      <c r="H7" s="346"/>
      <c r="I7" s="342">
        <v>1458</v>
      </c>
    </row>
    <row r="8" spans="2:12" ht="15.75" customHeight="1" x14ac:dyDescent="0.2">
      <c r="B8" s="346" t="s">
        <v>299</v>
      </c>
      <c r="H8" s="346"/>
      <c r="I8" s="342">
        <v>1873</v>
      </c>
    </row>
    <row r="9" spans="2:12" ht="15.75" customHeight="1" x14ac:dyDescent="0.2">
      <c r="B9" s="346" t="s">
        <v>300</v>
      </c>
      <c r="H9" s="346"/>
      <c r="I9" s="342">
        <v>3560</v>
      </c>
    </row>
    <row r="10" spans="2:12" ht="15.75" customHeight="1" x14ac:dyDescent="0.2">
      <c r="B10" s="346" t="s">
        <v>301</v>
      </c>
      <c r="H10" s="346"/>
      <c r="I10" s="342">
        <v>25.23</v>
      </c>
    </row>
    <row r="11" spans="2:12" ht="15.75" customHeight="1" x14ac:dyDescent="0.2">
      <c r="B11" s="346" t="s">
        <v>302</v>
      </c>
      <c r="H11" s="346"/>
      <c r="I11" s="342">
        <v>0.62</v>
      </c>
    </row>
    <row r="12" spans="2:12" ht="15.75" customHeight="1" x14ac:dyDescent="0.2">
      <c r="B12" s="346" t="s">
        <v>303</v>
      </c>
      <c r="H12" s="346"/>
      <c r="I12" s="342">
        <v>1.4</v>
      </c>
    </row>
    <row r="13" spans="2:12" ht="15.75" customHeight="1" x14ac:dyDescent="0.2">
      <c r="B13" s="346" t="s">
        <v>304</v>
      </c>
      <c r="H13" s="346"/>
      <c r="I13" s="342">
        <v>1.2</v>
      </c>
    </row>
    <row r="14" spans="2:12" ht="15.75" customHeight="1" x14ac:dyDescent="0.2">
      <c r="B14" s="346" t="s">
        <v>305</v>
      </c>
      <c r="H14" s="346"/>
      <c r="I14" s="342">
        <v>0.2</v>
      </c>
    </row>
    <row r="15" spans="2:12" ht="15.75" customHeight="1" x14ac:dyDescent="0.2">
      <c r="B15" s="346" t="s">
        <v>306</v>
      </c>
      <c r="H15" s="346"/>
      <c r="I15" s="342">
        <v>19.670000000000002</v>
      </c>
    </row>
    <row r="16" spans="2:12" ht="15.75" customHeight="1" x14ac:dyDescent="0.2">
      <c r="B16" s="346" t="s">
        <v>307</v>
      </c>
      <c r="H16" s="346"/>
      <c r="I16" s="342">
        <v>18.920000000000002</v>
      </c>
    </row>
    <row r="17" spans="2:12" ht="15.75" customHeight="1" x14ac:dyDescent="0.2">
      <c r="B17" s="346" t="s">
        <v>308</v>
      </c>
      <c r="H17" s="346"/>
      <c r="I17" s="342">
        <v>2.4</v>
      </c>
    </row>
    <row r="18" spans="2:12" ht="15.75" customHeight="1" x14ac:dyDescent="0.2">
      <c r="B18" s="346" t="s">
        <v>309</v>
      </c>
      <c r="H18" s="346"/>
      <c r="I18" s="342">
        <v>0.2</v>
      </c>
    </row>
    <row r="19" spans="2:12" ht="15.75" customHeight="1" x14ac:dyDescent="0.2">
      <c r="B19" s="346" t="s">
        <v>310</v>
      </c>
      <c r="H19" s="346"/>
      <c r="I19" s="342">
        <v>46.92</v>
      </c>
    </row>
    <row r="20" spans="2:12" ht="15.75" customHeight="1" x14ac:dyDescent="0.2">
      <c r="B20" s="346" t="s">
        <v>311</v>
      </c>
      <c r="H20" s="346"/>
      <c r="I20" s="342">
        <v>1.06</v>
      </c>
    </row>
    <row r="21" spans="2:12" ht="15.75" customHeight="1" x14ac:dyDescent="0.2">
      <c r="B21" s="346" t="s">
        <v>312</v>
      </c>
      <c r="H21" s="346"/>
      <c r="I21" s="342">
        <v>54.43</v>
      </c>
    </row>
    <row r="22" spans="2:12" ht="15.75" customHeight="1" x14ac:dyDescent="0.2">
      <c r="B22" s="346" t="s">
        <v>313</v>
      </c>
      <c r="H22" s="346"/>
      <c r="I22" s="342">
        <v>2.52</v>
      </c>
    </row>
    <row r="23" spans="2:12" ht="15.75" customHeight="1" x14ac:dyDescent="0.2">
      <c r="B23" s="346" t="s">
        <v>314</v>
      </c>
      <c r="H23" s="346"/>
      <c r="I23" s="342">
        <v>0.9</v>
      </c>
    </row>
    <row r="24" spans="2:12" ht="15.75" customHeight="1" x14ac:dyDescent="0.2">
      <c r="B24" s="346" t="s">
        <v>315</v>
      </c>
      <c r="H24" s="346"/>
      <c r="I24" s="342">
        <v>1.1599999999999999</v>
      </c>
    </row>
    <row r="25" spans="2:12" ht="15.75" customHeight="1" x14ac:dyDescent="0.2">
      <c r="B25" s="346" t="s">
        <v>316</v>
      </c>
      <c r="H25" s="346"/>
      <c r="I25" s="342">
        <v>0.59</v>
      </c>
    </row>
    <row r="26" spans="2:12" ht="15.7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0.59</v>
      </c>
      <c r="J26" s="351"/>
    </row>
    <row r="27" spans="2:12" ht="15.75" customHeight="1" x14ac:dyDescent="0.2">
      <c r="B27" s="352" t="s">
        <v>397</v>
      </c>
      <c r="C27" s="352"/>
    </row>
    <row r="28" spans="2:12" ht="15.7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5.7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5.75" customHeight="1" x14ac:dyDescent="0.2">
      <c r="B30" s="346" t="s">
        <v>318</v>
      </c>
      <c r="C30" s="342">
        <v>385.6</v>
      </c>
      <c r="D30" s="342">
        <v>399.2</v>
      </c>
      <c r="E30" s="342">
        <v>401.1</v>
      </c>
      <c r="F30" s="342">
        <v>500.6</v>
      </c>
      <c r="G30" s="342">
        <v>430.1</v>
      </c>
      <c r="H30" s="342">
        <v>551.20000000000005</v>
      </c>
      <c r="I30" s="342">
        <v>571.5</v>
      </c>
      <c r="J30" s="342">
        <v>595.70000000000005</v>
      </c>
      <c r="K30" s="342">
        <v>472.3</v>
      </c>
      <c r="L30" s="342">
        <v>588.79999999999995</v>
      </c>
    </row>
    <row r="31" spans="2:12" ht="15.75" customHeight="1" x14ac:dyDescent="0.2">
      <c r="B31" s="346" t="s">
        <v>319</v>
      </c>
      <c r="C31" s="342">
        <v>34.700000000000003</v>
      </c>
      <c r="D31" s="342">
        <v>35.299999999999997</v>
      </c>
      <c r="E31" s="342">
        <v>29.5</v>
      </c>
      <c r="F31" s="342">
        <v>33.4</v>
      </c>
      <c r="G31" s="342">
        <v>31.7</v>
      </c>
      <c r="H31" s="342">
        <v>31.5</v>
      </c>
      <c r="I31" s="342">
        <v>30.8</v>
      </c>
      <c r="J31" s="342">
        <v>32.299999999999997</v>
      </c>
      <c r="K31" s="342">
        <v>35.299999999999997</v>
      </c>
      <c r="L31" s="342">
        <v>33.4</v>
      </c>
    </row>
    <row r="32" spans="2:12" ht="15.75" customHeight="1" x14ac:dyDescent="0.2">
      <c r="B32" s="346" t="s">
        <v>320</v>
      </c>
      <c r="C32" s="344">
        <v>678</v>
      </c>
      <c r="D32" s="344">
        <v>590</v>
      </c>
      <c r="E32" s="344">
        <v>691.79919223585466</v>
      </c>
      <c r="F32" s="344">
        <v>669.6976325619313</v>
      </c>
      <c r="G32" s="344">
        <v>680.92217256734443</v>
      </c>
      <c r="H32" s="344">
        <v>651.34469708460699</v>
      </c>
      <c r="I32" s="344">
        <v>557.3906531066765</v>
      </c>
      <c r="J32" s="344">
        <v>452.50071921704819</v>
      </c>
      <c r="K32" s="344">
        <v>468.60018918531085</v>
      </c>
      <c r="L32" s="344">
        <v>579.59545949325843</v>
      </c>
    </row>
    <row r="33" spans="2:12" ht="15.75" customHeight="1" x14ac:dyDescent="0.2">
      <c r="B33" s="354" t="s">
        <v>328</v>
      </c>
      <c r="C33" s="342">
        <v>261.3</v>
      </c>
      <c r="D33" s="342">
        <v>235.6</v>
      </c>
      <c r="E33" s="342">
        <v>265.60000000000002</v>
      </c>
      <c r="F33" s="342">
        <v>321.39999999999998</v>
      </c>
      <c r="G33" s="342">
        <v>282.3</v>
      </c>
      <c r="H33" s="342">
        <v>348</v>
      </c>
      <c r="I33" s="342">
        <v>308.7</v>
      </c>
      <c r="J33" s="342">
        <v>260.2</v>
      </c>
      <c r="K33" s="342">
        <v>216.4</v>
      </c>
      <c r="L33" s="342">
        <v>339</v>
      </c>
    </row>
    <row r="34" spans="2:12" ht="15.75" customHeight="1" x14ac:dyDescent="0.2">
      <c r="B34" s="346" t="s">
        <v>323</v>
      </c>
      <c r="C34" s="342">
        <v>26.7</v>
      </c>
      <c r="D34" s="342">
        <v>26</v>
      </c>
      <c r="E34" s="342">
        <v>20.9</v>
      </c>
      <c r="F34" s="342">
        <v>25.4</v>
      </c>
      <c r="G34" s="342">
        <v>24.2</v>
      </c>
      <c r="H34" s="342">
        <v>25</v>
      </c>
      <c r="I34" s="342">
        <v>23.4</v>
      </c>
      <c r="J34" s="342">
        <v>23.4</v>
      </c>
      <c r="K34" s="342">
        <v>25.4</v>
      </c>
      <c r="L34" s="342">
        <v>23.6</v>
      </c>
    </row>
    <row r="35" spans="2:12" ht="15.75" customHeight="1" x14ac:dyDescent="0.2">
      <c r="B35" s="350" t="s">
        <v>324</v>
      </c>
      <c r="C35" s="343">
        <v>0.77</v>
      </c>
      <c r="D35" s="343">
        <v>0.74</v>
      </c>
      <c r="E35" s="343">
        <v>0.71</v>
      </c>
      <c r="F35" s="343">
        <v>0.76</v>
      </c>
      <c r="G35" s="343">
        <v>0.76</v>
      </c>
      <c r="H35" s="343">
        <v>0.79</v>
      </c>
      <c r="I35" s="343">
        <v>0.76</v>
      </c>
      <c r="J35" s="343">
        <v>0.72</v>
      </c>
      <c r="K35" s="343">
        <v>0.72</v>
      </c>
      <c r="L35" s="343">
        <v>0.7</v>
      </c>
    </row>
    <row r="39" spans="2:12" ht="15.75" customHeight="1" x14ac:dyDescent="0.2">
      <c r="C39" s="355"/>
      <c r="D39" s="355"/>
      <c r="E39" s="355"/>
      <c r="F39" s="355"/>
      <c r="G39" s="355"/>
      <c r="H39" s="355"/>
      <c r="I39" s="355"/>
      <c r="J39" s="355"/>
      <c r="K39" s="355"/>
      <c r="L39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B1" sqref="B1:L1"/>
    </sheetView>
  </sheetViews>
  <sheetFormatPr defaultRowHeight="12.75" customHeight="1" x14ac:dyDescent="0.2"/>
  <cols>
    <col min="1" max="1" width="1.85546875" style="347" customWidth="1"/>
    <col min="2" max="2" width="38.28515625" style="347" customWidth="1"/>
    <col min="3" max="8" width="4.28515625" style="347" customWidth="1"/>
    <col min="9" max="12" width="4.7109375" style="347" customWidth="1"/>
    <col min="13" max="16384" width="9.140625" style="347"/>
  </cols>
  <sheetData>
    <row r="1" spans="2:12" ht="12.75" customHeight="1" x14ac:dyDescent="0.2">
      <c r="B1" s="595" t="s">
        <v>485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2.7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2.75" customHeight="1" x14ac:dyDescent="0.2">
      <c r="B3" s="346" t="s">
        <v>295</v>
      </c>
      <c r="H3" s="346"/>
      <c r="I3" s="342">
        <v>1003</v>
      </c>
      <c r="J3" s="356"/>
      <c r="K3" s="356"/>
      <c r="L3" s="356"/>
    </row>
    <row r="4" spans="2:12" ht="12.75" customHeight="1" x14ac:dyDescent="0.2">
      <c r="B4" s="346" t="s">
        <v>296</v>
      </c>
      <c r="H4" s="346"/>
      <c r="I4" s="342">
        <v>9743</v>
      </c>
    </row>
    <row r="5" spans="2:12" ht="12.75" customHeight="1" x14ac:dyDescent="0.2">
      <c r="B5" s="346" t="s">
        <v>297</v>
      </c>
      <c r="H5" s="346"/>
      <c r="I5" s="342">
        <v>10.3</v>
      </c>
    </row>
    <row r="6" spans="2:12" ht="12.75" customHeight="1" x14ac:dyDescent="0.2">
      <c r="B6" s="346" t="s">
        <v>228</v>
      </c>
      <c r="H6" s="346"/>
      <c r="I6" s="342">
        <v>41</v>
      </c>
    </row>
    <row r="7" spans="2:12" ht="12.75" customHeight="1" x14ac:dyDescent="0.2">
      <c r="B7" s="346" t="s">
        <v>298</v>
      </c>
      <c r="H7" s="346"/>
      <c r="I7" s="342">
        <v>41</v>
      </c>
    </row>
    <row r="8" spans="2:12" ht="12.75" customHeight="1" x14ac:dyDescent="0.2">
      <c r="B8" s="346" t="s">
        <v>299</v>
      </c>
      <c r="H8" s="346"/>
      <c r="I8" s="342">
        <v>22</v>
      </c>
    </row>
    <row r="9" spans="2:12" ht="12.75" customHeight="1" x14ac:dyDescent="0.2">
      <c r="B9" s="346" t="s">
        <v>300</v>
      </c>
      <c r="H9" s="346"/>
      <c r="I9" s="342">
        <v>58</v>
      </c>
    </row>
    <row r="10" spans="2:12" ht="12.75" customHeight="1" x14ac:dyDescent="0.2">
      <c r="B10" s="346" t="s">
        <v>301</v>
      </c>
      <c r="H10" s="346"/>
      <c r="I10" s="342">
        <v>0.57999999999999996</v>
      </c>
    </row>
    <row r="11" spans="2:12" ht="12.75" customHeight="1" x14ac:dyDescent="0.2">
      <c r="B11" s="346" t="s">
        <v>302</v>
      </c>
      <c r="H11" s="346"/>
      <c r="I11" s="342">
        <v>12.43</v>
      </c>
    </row>
    <row r="12" spans="2:12" ht="12.75" customHeight="1" x14ac:dyDescent="0.2">
      <c r="B12" s="346" t="s">
        <v>303</v>
      </c>
      <c r="H12" s="346"/>
      <c r="I12" s="342">
        <v>1.1299999999999999</v>
      </c>
    </row>
    <row r="13" spans="2:12" ht="12.75" customHeight="1" x14ac:dyDescent="0.2">
      <c r="B13" s="346" t="s">
        <v>304</v>
      </c>
      <c r="H13" s="346"/>
      <c r="I13" s="342">
        <v>0.86</v>
      </c>
    </row>
    <row r="14" spans="2:12" ht="12.75" customHeight="1" x14ac:dyDescent="0.2">
      <c r="B14" s="346" t="s">
        <v>305</v>
      </c>
      <c r="H14" s="346"/>
      <c r="I14" s="342">
        <v>1.33</v>
      </c>
    </row>
    <row r="15" spans="2:12" ht="12.75" customHeight="1" x14ac:dyDescent="0.2">
      <c r="B15" s="346" t="s">
        <v>306</v>
      </c>
      <c r="H15" s="346"/>
      <c r="I15" s="342">
        <v>0.31</v>
      </c>
    </row>
    <row r="16" spans="2:12" ht="12.75" customHeight="1" x14ac:dyDescent="0.2">
      <c r="B16" s="346" t="s">
        <v>307</v>
      </c>
      <c r="H16" s="346"/>
      <c r="I16" s="342">
        <v>0.28000000000000003</v>
      </c>
    </row>
    <row r="17" spans="2:12" ht="12.75" customHeight="1" x14ac:dyDescent="0.2">
      <c r="B17" s="346" t="s">
        <v>308</v>
      </c>
      <c r="H17" s="346"/>
      <c r="I17" s="342">
        <v>1.93</v>
      </c>
    </row>
    <row r="18" spans="2:12" ht="12.75" customHeight="1" x14ac:dyDescent="0.2">
      <c r="B18" s="346" t="s">
        <v>309</v>
      </c>
      <c r="H18" s="346"/>
      <c r="I18" s="342">
        <v>1.0900000000000001</v>
      </c>
    </row>
    <row r="19" spans="2:12" ht="12.75" customHeight="1" x14ac:dyDescent="0.2">
      <c r="B19" s="346" t="s">
        <v>310</v>
      </c>
      <c r="H19" s="346"/>
      <c r="I19" s="342" t="s">
        <v>329</v>
      </c>
    </row>
    <row r="20" spans="2:12" ht="12.75" customHeight="1" x14ac:dyDescent="0.2">
      <c r="B20" s="346" t="s">
        <v>311</v>
      </c>
      <c r="H20" s="346"/>
      <c r="I20" s="342" t="s">
        <v>329</v>
      </c>
    </row>
    <row r="21" spans="2:12" ht="12.75" customHeight="1" x14ac:dyDescent="0.2">
      <c r="B21" s="346" t="s">
        <v>312</v>
      </c>
      <c r="H21" s="346"/>
      <c r="I21" s="342" t="s">
        <v>329</v>
      </c>
    </row>
    <row r="22" spans="2:12" ht="12.75" customHeight="1" x14ac:dyDescent="0.2">
      <c r="B22" s="346" t="s">
        <v>313</v>
      </c>
      <c r="H22" s="346"/>
      <c r="I22" s="342" t="s">
        <v>329</v>
      </c>
    </row>
    <row r="23" spans="2:12" ht="12.75" customHeight="1" x14ac:dyDescent="0.2">
      <c r="B23" s="346" t="s">
        <v>314</v>
      </c>
      <c r="H23" s="346"/>
      <c r="I23" s="342">
        <v>17.850000000000001</v>
      </c>
    </row>
    <row r="24" spans="2:12" ht="12.75" customHeight="1" x14ac:dyDescent="0.2">
      <c r="B24" s="346" t="s">
        <v>315</v>
      </c>
      <c r="H24" s="346"/>
      <c r="I24" s="342">
        <v>0.93</v>
      </c>
    </row>
    <row r="25" spans="2:12" ht="12.75" customHeight="1" x14ac:dyDescent="0.2">
      <c r="B25" s="346" t="s">
        <v>316</v>
      </c>
      <c r="H25" s="346"/>
      <c r="I25" s="342">
        <v>0.47</v>
      </c>
    </row>
    <row r="26" spans="2:12" ht="12.7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3.46</v>
      </c>
      <c r="J26" s="351"/>
    </row>
    <row r="27" spans="2:12" ht="12.75" customHeight="1" x14ac:dyDescent="0.2">
      <c r="B27" s="352" t="s">
        <v>397</v>
      </c>
      <c r="C27" s="352"/>
    </row>
    <row r="28" spans="2:12" ht="12.7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2.7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2.75" customHeight="1" x14ac:dyDescent="0.2">
      <c r="B30" s="346" t="s">
        <v>318</v>
      </c>
      <c r="C30" s="342">
        <v>0</v>
      </c>
      <c r="D30" s="342">
        <v>14</v>
      </c>
      <c r="E30" s="342">
        <v>17.2</v>
      </c>
      <c r="F30" s="342">
        <v>17</v>
      </c>
      <c r="G30" s="342">
        <v>9.4</v>
      </c>
      <c r="H30" s="342">
        <v>4.7</v>
      </c>
      <c r="I30" s="342">
        <v>4.5</v>
      </c>
      <c r="J30" s="342">
        <v>4.5</v>
      </c>
      <c r="K30" s="342">
        <v>0</v>
      </c>
      <c r="L30" s="342">
        <v>4.9000000000000004</v>
      </c>
    </row>
    <row r="31" spans="2:12" ht="12.75" customHeight="1" x14ac:dyDescent="0.2">
      <c r="B31" s="346" t="s">
        <v>319</v>
      </c>
      <c r="C31" s="342">
        <v>0</v>
      </c>
      <c r="D31" s="342">
        <v>1.2</v>
      </c>
      <c r="E31" s="342">
        <v>1.3</v>
      </c>
      <c r="F31" s="342">
        <v>1.1000000000000001</v>
      </c>
      <c r="G31" s="342">
        <v>0.7</v>
      </c>
      <c r="H31" s="342">
        <v>0.3</v>
      </c>
      <c r="I31" s="342">
        <v>0.2</v>
      </c>
      <c r="J31" s="342">
        <v>0.2</v>
      </c>
      <c r="K31" s="342">
        <v>0</v>
      </c>
      <c r="L31" s="342">
        <v>0.3</v>
      </c>
    </row>
    <row r="32" spans="2:12" ht="12.75" customHeight="1" x14ac:dyDescent="0.2">
      <c r="B32" s="346" t="s">
        <v>320</v>
      </c>
      <c r="C32" s="342" t="s">
        <v>329</v>
      </c>
      <c r="D32" s="342">
        <v>1172</v>
      </c>
      <c r="E32" s="342">
        <v>1058</v>
      </c>
      <c r="F32" s="342">
        <v>989</v>
      </c>
      <c r="G32" s="342">
        <v>931</v>
      </c>
      <c r="H32" s="342">
        <v>918</v>
      </c>
      <c r="I32" s="342">
        <v>872</v>
      </c>
      <c r="J32" s="342">
        <v>920</v>
      </c>
      <c r="K32" s="342" t="s">
        <v>329</v>
      </c>
      <c r="L32" s="342">
        <v>982</v>
      </c>
    </row>
    <row r="33" spans="2:12" ht="12.75" customHeight="1" x14ac:dyDescent="0.2">
      <c r="B33" s="346" t="s">
        <v>321</v>
      </c>
      <c r="C33" s="342" t="s">
        <v>329</v>
      </c>
      <c r="D33" s="342">
        <v>16.399999999999999</v>
      </c>
      <c r="E33" s="342">
        <v>18.2</v>
      </c>
      <c r="F33" s="342">
        <v>16.8</v>
      </c>
      <c r="G33" s="342">
        <v>8.6999999999999993</v>
      </c>
      <c r="H33" s="342">
        <v>4.3</v>
      </c>
      <c r="I33" s="342">
        <v>3.9</v>
      </c>
      <c r="J33" s="342">
        <v>4.2</v>
      </c>
      <c r="K33" s="342" t="s">
        <v>329</v>
      </c>
      <c r="L33" s="601">
        <v>4.8</v>
      </c>
    </row>
    <row r="34" spans="2:12" ht="12.75" customHeight="1" x14ac:dyDescent="0.2">
      <c r="B34" s="346" t="s">
        <v>322</v>
      </c>
      <c r="C34" s="342"/>
      <c r="D34" s="342"/>
      <c r="E34" s="342"/>
      <c r="F34" s="342"/>
      <c r="G34" s="342"/>
      <c r="H34" s="342"/>
      <c r="I34" s="342"/>
      <c r="J34" s="342"/>
      <c r="K34" s="342"/>
      <c r="L34" s="601"/>
    </row>
    <row r="35" spans="2:12" ht="12.75" customHeight="1" x14ac:dyDescent="0.2">
      <c r="B35" s="346" t="s">
        <v>323</v>
      </c>
      <c r="C35" s="342" t="s">
        <v>329</v>
      </c>
      <c r="D35" s="342">
        <v>1.8</v>
      </c>
      <c r="E35" s="342">
        <v>1.4</v>
      </c>
      <c r="F35" s="342">
        <v>1.3</v>
      </c>
      <c r="G35" s="342">
        <v>0.7</v>
      </c>
      <c r="H35" s="342">
        <v>0.3</v>
      </c>
      <c r="I35" s="342">
        <v>0.3</v>
      </c>
      <c r="J35" s="342">
        <v>0.4</v>
      </c>
      <c r="K35" s="342" t="s">
        <v>329</v>
      </c>
      <c r="L35" s="342">
        <v>0.3</v>
      </c>
    </row>
    <row r="36" spans="2:12" ht="12.75" customHeight="1" x14ac:dyDescent="0.2">
      <c r="B36" s="350" t="s">
        <v>324</v>
      </c>
      <c r="C36" s="343" t="s">
        <v>329</v>
      </c>
      <c r="D36" s="343">
        <v>1.46</v>
      </c>
      <c r="E36" s="343">
        <v>1.1299999999999999</v>
      </c>
      <c r="F36" s="343">
        <v>1.17</v>
      </c>
      <c r="G36" s="343">
        <v>1.08</v>
      </c>
      <c r="H36" s="343">
        <v>1.1499999999999999</v>
      </c>
      <c r="I36" s="343">
        <v>1.23</v>
      </c>
      <c r="J36" s="343">
        <v>1.52</v>
      </c>
      <c r="K36" s="343" t="s">
        <v>329</v>
      </c>
      <c r="L36" s="343">
        <v>1.2</v>
      </c>
    </row>
  </sheetData>
  <mergeCells count="2">
    <mergeCell ref="L33:L34"/>
    <mergeCell ref="B1:L1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1" sqref="B1:L1"/>
    </sheetView>
  </sheetViews>
  <sheetFormatPr defaultRowHeight="14.25" customHeight="1" x14ac:dyDescent="0.2"/>
  <cols>
    <col min="1" max="1" width="1.140625" style="347" customWidth="1"/>
    <col min="2" max="2" width="38.42578125" style="347" customWidth="1"/>
    <col min="3" max="8" width="4.42578125" style="347" customWidth="1"/>
    <col min="9" max="9" width="5.7109375" style="347" customWidth="1"/>
    <col min="10" max="12" width="4.42578125" style="347" customWidth="1"/>
    <col min="13" max="16384" width="9.140625" style="347"/>
  </cols>
  <sheetData>
    <row r="1" spans="2:12" ht="14.25" customHeight="1" x14ac:dyDescent="0.2">
      <c r="B1" s="595" t="s">
        <v>486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4.2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57" t="s">
        <v>398</v>
      </c>
      <c r="J2" s="356"/>
      <c r="K2" s="356"/>
      <c r="L2" s="356"/>
    </row>
    <row r="3" spans="2:12" ht="14.25" customHeight="1" x14ac:dyDescent="0.2">
      <c r="B3" s="346" t="s">
        <v>295</v>
      </c>
      <c r="H3" s="346"/>
      <c r="I3" s="342">
        <v>1568</v>
      </c>
    </row>
    <row r="4" spans="2:12" ht="14.25" customHeight="1" x14ac:dyDescent="0.2">
      <c r="B4" s="346" t="s">
        <v>296</v>
      </c>
      <c r="H4" s="346"/>
      <c r="I4" s="342">
        <v>15105</v>
      </c>
    </row>
    <row r="5" spans="2:12" ht="14.25" customHeight="1" x14ac:dyDescent="0.2">
      <c r="B5" s="346" t="s">
        <v>297</v>
      </c>
      <c r="H5" s="346"/>
      <c r="I5" s="342">
        <v>9.9</v>
      </c>
    </row>
    <row r="6" spans="2:12" ht="14.25" customHeight="1" x14ac:dyDescent="0.2">
      <c r="B6" s="346" t="s">
        <v>228</v>
      </c>
      <c r="H6" s="346"/>
      <c r="I6" s="342">
        <v>35</v>
      </c>
    </row>
    <row r="7" spans="2:12" ht="14.25" customHeight="1" x14ac:dyDescent="0.2">
      <c r="B7" s="346" t="s">
        <v>298</v>
      </c>
      <c r="H7" s="346"/>
      <c r="I7" s="342">
        <v>32</v>
      </c>
    </row>
    <row r="8" spans="2:12" ht="14.25" customHeight="1" x14ac:dyDescent="0.2">
      <c r="B8" s="346" t="s">
        <v>299</v>
      </c>
      <c r="H8" s="346"/>
      <c r="I8" s="342">
        <v>47</v>
      </c>
    </row>
    <row r="9" spans="2:12" ht="14.25" customHeight="1" x14ac:dyDescent="0.2">
      <c r="B9" s="346" t="s">
        <v>300</v>
      </c>
      <c r="H9" s="346"/>
      <c r="I9" s="342">
        <v>80</v>
      </c>
    </row>
    <row r="10" spans="2:12" ht="14.25" customHeight="1" x14ac:dyDescent="0.2">
      <c r="B10" s="346" t="s">
        <v>301</v>
      </c>
      <c r="H10" s="346"/>
      <c r="I10" s="342">
        <v>0.91</v>
      </c>
    </row>
    <row r="11" spans="2:12" ht="14.25" customHeight="1" x14ac:dyDescent="0.2">
      <c r="B11" s="346" t="s">
        <v>302</v>
      </c>
      <c r="H11" s="346"/>
      <c r="I11" s="342">
        <v>5.45</v>
      </c>
    </row>
    <row r="12" spans="2:12" ht="14.25" customHeight="1" x14ac:dyDescent="0.2">
      <c r="B12" s="346" t="s">
        <v>303</v>
      </c>
      <c r="H12" s="346"/>
      <c r="I12" s="342">
        <v>1.68</v>
      </c>
    </row>
    <row r="13" spans="2:12" ht="14.25" customHeight="1" x14ac:dyDescent="0.2">
      <c r="B13" s="346" t="s">
        <v>304</v>
      </c>
      <c r="H13" s="346"/>
      <c r="I13" s="342">
        <v>1.23</v>
      </c>
    </row>
    <row r="14" spans="2:12" ht="14.25" customHeight="1" x14ac:dyDescent="0.2">
      <c r="B14" s="346" t="s">
        <v>305</v>
      </c>
      <c r="H14" s="346"/>
      <c r="I14" s="342">
        <v>0.69</v>
      </c>
    </row>
    <row r="15" spans="2:12" ht="14.25" customHeight="1" x14ac:dyDescent="0.2">
      <c r="B15" s="346" t="s">
        <v>306</v>
      </c>
      <c r="H15" s="346"/>
      <c r="I15" s="342">
        <v>0.45</v>
      </c>
    </row>
    <row r="16" spans="2:12" ht="14.25" customHeight="1" x14ac:dyDescent="0.2">
      <c r="B16" s="346" t="s">
        <v>307</v>
      </c>
      <c r="H16" s="346"/>
      <c r="I16" s="342">
        <v>0.44</v>
      </c>
    </row>
    <row r="17" spans="2:12" ht="14.25" customHeight="1" x14ac:dyDescent="0.2">
      <c r="B17" s="346" t="s">
        <v>308</v>
      </c>
      <c r="H17" s="346"/>
      <c r="I17" s="342">
        <v>4.07</v>
      </c>
    </row>
    <row r="18" spans="2:12" ht="14.25" customHeight="1" x14ac:dyDescent="0.2">
      <c r="B18" s="346" t="s">
        <v>309</v>
      </c>
      <c r="H18" s="346"/>
      <c r="I18" s="342">
        <v>0.63</v>
      </c>
    </row>
    <row r="19" spans="2:12" ht="14.25" customHeight="1" x14ac:dyDescent="0.2">
      <c r="B19" s="346" t="s">
        <v>310</v>
      </c>
      <c r="H19" s="346"/>
      <c r="I19" s="342" t="s">
        <v>329</v>
      </c>
    </row>
    <row r="20" spans="2:12" ht="14.25" customHeight="1" x14ac:dyDescent="0.2">
      <c r="B20" s="346" t="s">
        <v>311</v>
      </c>
      <c r="H20" s="346"/>
      <c r="I20" s="342" t="s">
        <v>329</v>
      </c>
    </row>
    <row r="21" spans="2:12" ht="14.25" customHeight="1" x14ac:dyDescent="0.2">
      <c r="B21" s="346" t="s">
        <v>312</v>
      </c>
      <c r="H21" s="346"/>
      <c r="I21" s="342" t="s">
        <v>329</v>
      </c>
    </row>
    <row r="22" spans="2:12" ht="14.25" customHeight="1" x14ac:dyDescent="0.2">
      <c r="B22" s="346" t="s">
        <v>313</v>
      </c>
      <c r="H22" s="346"/>
      <c r="I22" s="342" t="s">
        <v>329</v>
      </c>
    </row>
    <row r="23" spans="2:12" ht="14.25" customHeight="1" x14ac:dyDescent="0.2">
      <c r="B23" s="346" t="s">
        <v>314</v>
      </c>
      <c r="H23" s="346"/>
      <c r="I23" s="342">
        <v>7.82</v>
      </c>
    </row>
    <row r="24" spans="2:12" ht="14.25" customHeight="1" x14ac:dyDescent="0.2">
      <c r="B24" s="346" t="s">
        <v>315</v>
      </c>
      <c r="H24" s="346"/>
      <c r="I24" s="342">
        <v>0.9</v>
      </c>
    </row>
    <row r="25" spans="2:12" ht="14.25" customHeight="1" x14ac:dyDescent="0.2">
      <c r="B25" s="346" t="s">
        <v>316</v>
      </c>
      <c r="H25" s="346"/>
      <c r="I25" s="342">
        <v>0.98</v>
      </c>
    </row>
    <row r="26" spans="2:12" ht="14.2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2</v>
      </c>
      <c r="J26" s="356"/>
    </row>
    <row r="27" spans="2:12" ht="14.25" customHeight="1" x14ac:dyDescent="0.2">
      <c r="B27" s="352" t="s">
        <v>397</v>
      </c>
      <c r="C27" s="352"/>
      <c r="J27" s="356"/>
    </row>
    <row r="28" spans="2:12" ht="14.2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4.2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4.25" customHeight="1" x14ac:dyDescent="0.2">
      <c r="B30" s="346" t="s">
        <v>318</v>
      </c>
      <c r="C30" s="342">
        <v>0</v>
      </c>
      <c r="D30" s="342">
        <v>0</v>
      </c>
      <c r="E30" s="342">
        <v>0</v>
      </c>
      <c r="F30" s="342">
        <v>0</v>
      </c>
      <c r="G30" s="342">
        <v>5.8</v>
      </c>
      <c r="H30" s="342">
        <v>8</v>
      </c>
      <c r="I30" s="342">
        <v>5.6</v>
      </c>
      <c r="J30" s="342">
        <v>7.1</v>
      </c>
      <c r="K30" s="342" t="s">
        <v>329</v>
      </c>
      <c r="L30" s="342">
        <v>4.0999999999999996</v>
      </c>
    </row>
    <row r="31" spans="2:12" ht="14.25" customHeight="1" x14ac:dyDescent="0.2">
      <c r="B31" s="346" t="s">
        <v>319</v>
      </c>
      <c r="C31" s="342">
        <v>0</v>
      </c>
      <c r="D31" s="342">
        <v>0</v>
      </c>
      <c r="E31" s="342">
        <v>0</v>
      </c>
      <c r="F31" s="342">
        <v>0</v>
      </c>
      <c r="G31" s="342">
        <v>0.4</v>
      </c>
      <c r="H31" s="342">
        <v>0.5</v>
      </c>
      <c r="I31" s="342">
        <v>0.3</v>
      </c>
      <c r="J31" s="342">
        <v>0.4</v>
      </c>
      <c r="K31" s="342" t="s">
        <v>329</v>
      </c>
      <c r="L31" s="342">
        <v>0.2</v>
      </c>
    </row>
    <row r="32" spans="2:12" ht="14.25" customHeight="1" x14ac:dyDescent="0.2">
      <c r="B32" s="346" t="s">
        <v>320</v>
      </c>
      <c r="C32" s="342" t="s">
        <v>329</v>
      </c>
      <c r="D32" s="342" t="s">
        <v>329</v>
      </c>
      <c r="E32" s="342" t="s">
        <v>329</v>
      </c>
      <c r="F32" s="342" t="s">
        <v>329</v>
      </c>
      <c r="G32" s="342">
        <v>1068</v>
      </c>
      <c r="H32" s="342">
        <v>1126</v>
      </c>
      <c r="I32" s="342">
        <v>877</v>
      </c>
      <c r="J32" s="342">
        <v>833</v>
      </c>
      <c r="K32" s="342" t="s">
        <v>329</v>
      </c>
      <c r="L32" s="342">
        <v>847</v>
      </c>
    </row>
    <row r="33" spans="2:12" ht="14.25" customHeight="1" x14ac:dyDescent="0.2">
      <c r="B33" s="346" t="s">
        <v>321</v>
      </c>
      <c r="C33" s="342" t="s">
        <v>329</v>
      </c>
      <c r="D33" s="342" t="s">
        <v>329</v>
      </c>
      <c r="E33" s="342" t="s">
        <v>329</v>
      </c>
      <c r="F33" s="342" t="s">
        <v>329</v>
      </c>
      <c r="G33" s="342">
        <v>6.2</v>
      </c>
      <c r="H33" s="342">
        <v>9</v>
      </c>
      <c r="I33" s="342">
        <v>4.9000000000000004</v>
      </c>
      <c r="J33" s="342">
        <v>5.9</v>
      </c>
      <c r="K33" s="342" t="s">
        <v>329</v>
      </c>
      <c r="L33" s="342">
        <v>3.5</v>
      </c>
    </row>
    <row r="34" spans="2:12" ht="14.25" customHeight="1" x14ac:dyDescent="0.2">
      <c r="B34" s="346" t="s">
        <v>322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</row>
    <row r="35" spans="2:12" ht="14.25" customHeight="1" x14ac:dyDescent="0.2">
      <c r="B35" s="346" t="s">
        <v>323</v>
      </c>
      <c r="C35" s="342" t="s">
        <v>329</v>
      </c>
      <c r="D35" s="342" t="s">
        <v>329</v>
      </c>
      <c r="E35" s="342" t="s">
        <v>329</v>
      </c>
      <c r="F35" s="342" t="s">
        <v>329</v>
      </c>
      <c r="G35" s="342">
        <v>0.5</v>
      </c>
      <c r="H35" s="342">
        <v>0.6</v>
      </c>
      <c r="I35" s="342">
        <v>0.4</v>
      </c>
      <c r="J35" s="342">
        <v>0.5</v>
      </c>
      <c r="K35" s="342" t="s">
        <v>329</v>
      </c>
      <c r="L35" s="342">
        <v>0.2</v>
      </c>
    </row>
    <row r="36" spans="2:12" ht="14.25" customHeight="1" x14ac:dyDescent="0.2">
      <c r="B36" s="350" t="s">
        <v>324</v>
      </c>
      <c r="C36" s="343" t="s">
        <v>329</v>
      </c>
      <c r="D36" s="343" t="s">
        <v>329</v>
      </c>
      <c r="E36" s="343" t="s">
        <v>329</v>
      </c>
      <c r="F36" s="343" t="s">
        <v>329</v>
      </c>
      <c r="G36" s="343">
        <v>1.24</v>
      </c>
      <c r="H36" s="343">
        <v>1.42</v>
      </c>
      <c r="I36" s="343">
        <v>1.23</v>
      </c>
      <c r="J36" s="343">
        <v>1.38</v>
      </c>
      <c r="K36" s="343" t="s">
        <v>329</v>
      </c>
      <c r="L36" s="343">
        <v>1.04</v>
      </c>
    </row>
    <row r="38" spans="2:12" ht="14.25" customHeight="1" x14ac:dyDescent="0.2">
      <c r="G38" s="355"/>
      <c r="H38" s="355"/>
      <c r="I38" s="355"/>
      <c r="J38" s="355"/>
      <c r="K38" s="355"/>
      <c r="L38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B1" sqref="B1:L1"/>
    </sheetView>
  </sheetViews>
  <sheetFormatPr defaultRowHeight="15" customHeight="1" x14ac:dyDescent="0.2"/>
  <cols>
    <col min="1" max="1" width="1.5703125" style="347" customWidth="1"/>
    <col min="2" max="2" width="38.5703125" style="347" customWidth="1"/>
    <col min="3" max="8" width="4.28515625" style="347" customWidth="1"/>
    <col min="9" max="12" width="5" style="347" customWidth="1"/>
    <col min="13" max="16384" width="9.140625" style="347"/>
  </cols>
  <sheetData>
    <row r="1" spans="2:12" ht="15" customHeight="1" x14ac:dyDescent="0.2">
      <c r="B1" s="595" t="s">
        <v>487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5" customHeight="1" x14ac:dyDescent="0.2">
      <c r="B3" s="346" t="s">
        <v>295</v>
      </c>
      <c r="H3" s="346"/>
      <c r="I3" s="342">
        <v>697</v>
      </c>
    </row>
    <row r="4" spans="2:12" ht="15" customHeight="1" x14ac:dyDescent="0.2">
      <c r="B4" s="346" t="s">
        <v>296</v>
      </c>
      <c r="H4" s="346"/>
      <c r="I4" s="342">
        <v>4600</v>
      </c>
    </row>
    <row r="5" spans="2:12" ht="15" customHeight="1" x14ac:dyDescent="0.2">
      <c r="B5" s="346" t="s">
        <v>297</v>
      </c>
      <c r="H5" s="346"/>
      <c r="I5" s="342">
        <v>6.99</v>
      </c>
    </row>
    <row r="6" spans="2:12" ht="15" customHeight="1" x14ac:dyDescent="0.2">
      <c r="B6" s="346" t="s">
        <v>228</v>
      </c>
      <c r="H6" s="346"/>
      <c r="I6" s="342">
        <v>78</v>
      </c>
    </row>
    <row r="7" spans="2:12" ht="15" customHeight="1" x14ac:dyDescent="0.2">
      <c r="B7" s="346" t="s">
        <v>298</v>
      </c>
      <c r="H7" s="346"/>
      <c r="I7" s="342">
        <v>77</v>
      </c>
    </row>
    <row r="8" spans="2:12" ht="15" customHeight="1" x14ac:dyDescent="0.2">
      <c r="B8" s="346" t="s">
        <v>299</v>
      </c>
      <c r="H8" s="346"/>
      <c r="I8" s="342">
        <v>86</v>
      </c>
    </row>
    <row r="9" spans="2:12" ht="15" customHeight="1" x14ac:dyDescent="0.2">
      <c r="B9" s="346" t="s">
        <v>300</v>
      </c>
      <c r="H9" s="346"/>
      <c r="I9" s="342">
        <v>185</v>
      </c>
    </row>
    <row r="10" spans="2:12" ht="15" customHeight="1" x14ac:dyDescent="0.2">
      <c r="B10" s="346" t="s">
        <v>301</v>
      </c>
      <c r="H10" s="346"/>
      <c r="I10" s="342">
        <v>0.4</v>
      </c>
    </row>
    <row r="11" spans="2:12" ht="15" customHeight="1" x14ac:dyDescent="0.2">
      <c r="B11" s="346" t="s">
        <v>302</v>
      </c>
      <c r="H11" s="346"/>
      <c r="I11" s="342">
        <v>12.73</v>
      </c>
    </row>
    <row r="12" spans="2:12" ht="15" customHeight="1" x14ac:dyDescent="0.2">
      <c r="B12" s="346" t="s">
        <v>303</v>
      </c>
      <c r="H12" s="346"/>
      <c r="I12" s="342">
        <v>6.41</v>
      </c>
    </row>
    <row r="13" spans="2:12" ht="15" customHeight="1" x14ac:dyDescent="0.2">
      <c r="B13" s="346" t="s">
        <v>304</v>
      </c>
      <c r="H13" s="346"/>
      <c r="I13" s="342">
        <v>6.1</v>
      </c>
    </row>
    <row r="14" spans="2:12" ht="15" customHeight="1" x14ac:dyDescent="0.2">
      <c r="B14" s="346" t="s">
        <v>305</v>
      </c>
      <c r="H14" s="346"/>
      <c r="I14" s="342">
        <v>0.54</v>
      </c>
    </row>
    <row r="15" spans="2:12" ht="15" customHeight="1" x14ac:dyDescent="0.2">
      <c r="B15" s="346" t="s">
        <v>306</v>
      </c>
      <c r="H15" s="346"/>
      <c r="I15" s="342">
        <v>1.01</v>
      </c>
    </row>
    <row r="16" spans="2:12" ht="15" customHeight="1" x14ac:dyDescent="0.2">
      <c r="B16" s="346" t="s">
        <v>307</v>
      </c>
      <c r="H16" s="346"/>
      <c r="I16" s="342">
        <v>0.95</v>
      </c>
    </row>
    <row r="17" spans="2:12" ht="15" customHeight="1" x14ac:dyDescent="0.2">
      <c r="B17" s="346" t="s">
        <v>308</v>
      </c>
      <c r="H17" s="346"/>
      <c r="I17" s="342">
        <v>9.19</v>
      </c>
    </row>
    <row r="18" spans="2:12" ht="15" customHeight="1" x14ac:dyDescent="0.2">
      <c r="B18" s="346" t="s">
        <v>309</v>
      </c>
      <c r="H18" s="346"/>
      <c r="I18" s="342">
        <v>0.47</v>
      </c>
    </row>
    <row r="19" spans="2:12" ht="15" customHeight="1" x14ac:dyDescent="0.2">
      <c r="B19" s="346" t="s">
        <v>310</v>
      </c>
      <c r="H19" s="346"/>
      <c r="I19" s="342">
        <v>9.9</v>
      </c>
    </row>
    <row r="20" spans="2:12" ht="15" customHeight="1" x14ac:dyDescent="0.2">
      <c r="B20" s="346" t="s">
        <v>311</v>
      </c>
      <c r="H20" s="346"/>
      <c r="I20" s="342">
        <v>90.1</v>
      </c>
    </row>
    <row r="21" spans="2:12" ht="15" customHeight="1" x14ac:dyDescent="0.2">
      <c r="B21" s="346" t="s">
        <v>312</v>
      </c>
      <c r="H21" s="346"/>
      <c r="I21" s="342">
        <v>4.8899999999999997</v>
      </c>
    </row>
    <row r="22" spans="2:12" ht="15" customHeight="1" x14ac:dyDescent="0.2">
      <c r="B22" s="346" t="s">
        <v>313</v>
      </c>
      <c r="H22" s="346"/>
      <c r="I22" s="342">
        <v>95.11</v>
      </c>
    </row>
    <row r="23" spans="2:12" ht="15" customHeight="1" x14ac:dyDescent="0.2">
      <c r="B23" s="346" t="s">
        <v>314</v>
      </c>
      <c r="H23" s="346"/>
      <c r="I23" s="342">
        <v>18.28</v>
      </c>
    </row>
    <row r="24" spans="2:12" ht="15" customHeight="1" x14ac:dyDescent="0.2">
      <c r="B24" s="346" t="s">
        <v>315</v>
      </c>
      <c r="H24" s="346"/>
      <c r="I24" s="342">
        <v>0.63</v>
      </c>
    </row>
    <row r="25" spans="2:12" ht="15" customHeight="1" x14ac:dyDescent="0.2">
      <c r="B25" s="346" t="s">
        <v>316</v>
      </c>
      <c r="H25" s="346"/>
      <c r="I25" s="342">
        <v>2.2200000000000002</v>
      </c>
    </row>
    <row r="26" spans="2:12" ht="1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1.48</v>
      </c>
      <c r="J26" s="351"/>
    </row>
    <row r="27" spans="2:12" ht="15" customHeight="1" x14ac:dyDescent="0.2">
      <c r="B27" s="352" t="s">
        <v>397</v>
      </c>
      <c r="C27" s="352"/>
    </row>
    <row r="28" spans="2:12" ht="1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5" customHeight="1" x14ac:dyDescent="0.2">
      <c r="B30" s="346" t="s">
        <v>318</v>
      </c>
      <c r="C30" s="342">
        <v>0.7</v>
      </c>
      <c r="D30" s="342">
        <v>1.4</v>
      </c>
      <c r="E30" s="342">
        <v>1.5</v>
      </c>
      <c r="F30" s="342">
        <v>0.5</v>
      </c>
      <c r="G30" s="342">
        <v>0.7</v>
      </c>
      <c r="H30" s="342">
        <v>3.1</v>
      </c>
      <c r="I30" s="342">
        <v>3</v>
      </c>
      <c r="J30" s="342">
        <v>2.2999999999999998</v>
      </c>
      <c r="K30" s="342">
        <v>2.1</v>
      </c>
      <c r="L30" s="342">
        <v>2.7</v>
      </c>
    </row>
    <row r="31" spans="2:12" ht="15" customHeight="1" x14ac:dyDescent="0.2">
      <c r="B31" s="346" t="s">
        <v>319</v>
      </c>
      <c r="C31" s="342">
        <v>0.1</v>
      </c>
      <c r="D31" s="342">
        <v>0.1</v>
      </c>
      <c r="E31" s="342">
        <v>0.1</v>
      </c>
      <c r="F31" s="342">
        <v>0</v>
      </c>
      <c r="G31" s="342">
        <v>0.1</v>
      </c>
      <c r="H31" s="342">
        <v>0.2</v>
      </c>
      <c r="I31" s="342">
        <v>0.2</v>
      </c>
      <c r="J31" s="342">
        <v>0.1</v>
      </c>
      <c r="K31" s="342">
        <v>0.2</v>
      </c>
      <c r="L31" s="342">
        <v>0.2</v>
      </c>
    </row>
    <row r="32" spans="2:12" ht="15" customHeight="1" x14ac:dyDescent="0.2">
      <c r="B32" s="346" t="s">
        <v>320</v>
      </c>
      <c r="C32" s="342">
        <v>1790</v>
      </c>
      <c r="D32" s="342">
        <v>1842</v>
      </c>
      <c r="E32" s="342">
        <v>1756</v>
      </c>
      <c r="F32" s="342">
        <v>1658</v>
      </c>
      <c r="G32" s="342">
        <v>1575</v>
      </c>
      <c r="H32" s="342">
        <v>1529</v>
      </c>
      <c r="I32" s="342">
        <v>1660</v>
      </c>
      <c r="J32" s="342">
        <v>1573</v>
      </c>
      <c r="K32" s="342">
        <v>1834</v>
      </c>
      <c r="L32" s="342">
        <v>1950</v>
      </c>
    </row>
    <row r="33" spans="2:12" ht="15" customHeight="1" x14ac:dyDescent="0.2">
      <c r="B33" s="346" t="s">
        <v>321</v>
      </c>
      <c r="C33" s="342">
        <v>1.2</v>
      </c>
      <c r="D33" s="342">
        <v>2.6</v>
      </c>
      <c r="E33" s="342">
        <v>2.6</v>
      </c>
      <c r="F33" s="342">
        <v>0.8</v>
      </c>
      <c r="G33" s="342">
        <v>1.1000000000000001</v>
      </c>
      <c r="H33" s="342">
        <v>4.7</v>
      </c>
      <c r="I33" s="342">
        <v>4.9000000000000004</v>
      </c>
      <c r="J33" s="342">
        <v>3.6</v>
      </c>
      <c r="K33" s="342">
        <v>3.9</v>
      </c>
      <c r="L33" s="601">
        <v>5.2</v>
      </c>
    </row>
    <row r="34" spans="2:12" ht="15" customHeight="1" x14ac:dyDescent="0.2">
      <c r="B34" s="346" t="s">
        <v>322</v>
      </c>
      <c r="C34" s="342"/>
      <c r="D34" s="342"/>
      <c r="E34" s="342"/>
      <c r="F34" s="342"/>
      <c r="G34" s="342"/>
      <c r="H34" s="342"/>
      <c r="I34" s="342"/>
      <c r="J34" s="342"/>
      <c r="K34" s="342"/>
      <c r="L34" s="601"/>
    </row>
    <row r="35" spans="2:12" ht="15" customHeight="1" x14ac:dyDescent="0.2">
      <c r="B35" s="358" t="s">
        <v>323</v>
      </c>
      <c r="C35" s="345">
        <v>0.1</v>
      </c>
      <c r="D35" s="345">
        <v>0.3</v>
      </c>
      <c r="E35" s="345">
        <v>0.2</v>
      </c>
      <c r="F35" s="345">
        <v>0.1</v>
      </c>
      <c r="G35" s="345">
        <v>0.1</v>
      </c>
      <c r="H35" s="345">
        <v>0.3</v>
      </c>
      <c r="I35" s="345">
        <v>0.4</v>
      </c>
      <c r="J35" s="345">
        <v>0.3</v>
      </c>
      <c r="K35" s="345">
        <v>0.5</v>
      </c>
      <c r="L35" s="345">
        <v>0.4</v>
      </c>
    </row>
    <row r="36" spans="2:12" ht="15" customHeight="1" x14ac:dyDescent="0.2">
      <c r="B36" s="350" t="s">
        <v>324</v>
      </c>
      <c r="C36" s="343">
        <v>2.0299999999999998</v>
      </c>
      <c r="D36" s="343">
        <v>2.2999999999999998</v>
      </c>
      <c r="E36" s="343">
        <v>1.88</v>
      </c>
      <c r="F36" s="343">
        <v>1.96</v>
      </c>
      <c r="G36" s="343">
        <v>1.83</v>
      </c>
      <c r="H36" s="343">
        <v>1.92</v>
      </c>
      <c r="I36" s="343">
        <v>2.34</v>
      </c>
      <c r="J36" s="343">
        <v>2.61</v>
      </c>
      <c r="K36" s="343">
        <v>2.88</v>
      </c>
      <c r="L36" s="343">
        <v>2.39</v>
      </c>
    </row>
  </sheetData>
  <mergeCells count="2">
    <mergeCell ref="L33:L34"/>
    <mergeCell ref="B1:L1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1" sqref="B1:L1"/>
    </sheetView>
  </sheetViews>
  <sheetFormatPr defaultRowHeight="14.25" customHeight="1" x14ac:dyDescent="0.2"/>
  <cols>
    <col min="1" max="1" width="0.5703125" style="347" customWidth="1"/>
    <col min="2" max="2" width="38.28515625" style="347" customWidth="1"/>
    <col min="3" max="7" width="4.28515625" style="347" customWidth="1"/>
    <col min="8" max="8" width="5.7109375" style="347" customWidth="1"/>
    <col min="9" max="9" width="5.85546875" style="347" customWidth="1"/>
    <col min="10" max="12" width="4.28515625" style="347" customWidth="1"/>
    <col min="13" max="16384" width="9.140625" style="347"/>
  </cols>
  <sheetData>
    <row r="1" spans="2:12" ht="14.25" customHeight="1" x14ac:dyDescent="0.2">
      <c r="B1" s="595" t="s">
        <v>488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4.2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4.25" customHeight="1" x14ac:dyDescent="0.2">
      <c r="B3" s="346" t="s">
        <v>295</v>
      </c>
      <c r="H3" s="346"/>
      <c r="I3" s="342">
        <v>16198</v>
      </c>
    </row>
    <row r="4" spans="2:12" ht="14.25" customHeight="1" x14ac:dyDescent="0.2">
      <c r="B4" s="346" t="s">
        <v>296</v>
      </c>
      <c r="H4" s="346"/>
      <c r="I4" s="342">
        <v>202506</v>
      </c>
    </row>
    <row r="5" spans="2:12" ht="14.25" customHeight="1" x14ac:dyDescent="0.2">
      <c r="B5" s="346" t="s">
        <v>297</v>
      </c>
      <c r="H5" s="346"/>
      <c r="I5" s="342">
        <v>12.96</v>
      </c>
    </row>
    <row r="6" spans="2:12" ht="14.25" customHeight="1" x14ac:dyDescent="0.2">
      <c r="B6" s="346" t="s">
        <v>228</v>
      </c>
      <c r="H6" s="346"/>
      <c r="I6" s="342">
        <v>165</v>
      </c>
    </row>
    <row r="7" spans="2:12" ht="14.25" customHeight="1" x14ac:dyDescent="0.2">
      <c r="B7" s="346" t="s">
        <v>298</v>
      </c>
      <c r="H7" s="346"/>
      <c r="I7" s="342">
        <v>138</v>
      </c>
    </row>
    <row r="8" spans="2:12" ht="14.25" customHeight="1" x14ac:dyDescent="0.2">
      <c r="B8" s="346" t="s">
        <v>299</v>
      </c>
      <c r="H8" s="346"/>
      <c r="I8" s="342">
        <v>1220</v>
      </c>
    </row>
    <row r="9" spans="2:12" ht="14.25" customHeight="1" x14ac:dyDescent="0.2">
      <c r="B9" s="346" t="s">
        <v>300</v>
      </c>
      <c r="H9" s="346"/>
      <c r="I9" s="342">
        <v>865</v>
      </c>
    </row>
    <row r="10" spans="2:12" ht="14.25" customHeight="1" x14ac:dyDescent="0.2">
      <c r="B10" s="346" t="s">
        <v>301</v>
      </c>
      <c r="H10" s="346"/>
      <c r="I10" s="342">
        <v>9.3800000000000008</v>
      </c>
    </row>
    <row r="11" spans="2:12" ht="14.25" customHeight="1" x14ac:dyDescent="0.2">
      <c r="B11" s="346" t="s">
        <v>302</v>
      </c>
      <c r="H11" s="346"/>
      <c r="I11" s="342">
        <v>0.75</v>
      </c>
    </row>
    <row r="12" spans="2:12" ht="14.25" customHeight="1" x14ac:dyDescent="0.2">
      <c r="B12" s="346" t="s">
        <v>303</v>
      </c>
      <c r="H12" s="346"/>
      <c r="I12" s="342">
        <v>35.89</v>
      </c>
    </row>
    <row r="13" spans="2:12" ht="14.25" customHeight="1" x14ac:dyDescent="0.2">
      <c r="B13" s="346" t="s">
        <v>304</v>
      </c>
      <c r="H13" s="346"/>
      <c r="I13" s="342">
        <v>32.99</v>
      </c>
    </row>
    <row r="14" spans="2:12" ht="14.25" customHeight="1" x14ac:dyDescent="0.2">
      <c r="B14" s="346" t="s">
        <v>305</v>
      </c>
      <c r="H14" s="346"/>
      <c r="I14" s="342">
        <v>9.9499999999999993</v>
      </c>
    </row>
    <row r="15" spans="2:12" ht="14.25" customHeight="1" x14ac:dyDescent="0.2">
      <c r="B15" s="346" t="s">
        <v>306</v>
      </c>
      <c r="H15" s="346"/>
      <c r="I15" s="342">
        <v>5.84</v>
      </c>
    </row>
    <row r="16" spans="2:12" ht="14.25" customHeight="1" x14ac:dyDescent="0.2">
      <c r="B16" s="346" t="s">
        <v>307</v>
      </c>
      <c r="H16" s="346"/>
      <c r="I16" s="342">
        <v>7.26</v>
      </c>
    </row>
    <row r="17" spans="2:12" ht="14.25" customHeight="1" x14ac:dyDescent="0.2">
      <c r="B17" s="346" t="s">
        <v>308</v>
      </c>
      <c r="H17" s="346"/>
      <c r="I17" s="342">
        <v>61.66</v>
      </c>
    </row>
    <row r="18" spans="2:12" ht="14.25" customHeight="1" x14ac:dyDescent="0.2">
      <c r="B18" s="346" t="s">
        <v>309</v>
      </c>
      <c r="H18" s="346"/>
      <c r="I18" s="342">
        <v>10.55</v>
      </c>
    </row>
    <row r="19" spans="2:12" ht="14.25" customHeight="1" x14ac:dyDescent="0.2">
      <c r="B19" s="346" t="s">
        <v>310</v>
      </c>
      <c r="H19" s="346"/>
      <c r="I19" s="342">
        <v>62.63</v>
      </c>
    </row>
    <row r="20" spans="2:12" ht="14.25" customHeight="1" x14ac:dyDescent="0.2">
      <c r="B20" s="346" t="s">
        <v>311</v>
      </c>
      <c r="H20" s="346"/>
      <c r="I20" s="342">
        <v>0</v>
      </c>
    </row>
    <row r="21" spans="2:12" ht="14.25" customHeight="1" x14ac:dyDescent="0.2">
      <c r="B21" s="346" t="s">
        <v>312</v>
      </c>
      <c r="H21" s="346"/>
      <c r="I21" s="342">
        <v>68.959999999999994</v>
      </c>
    </row>
    <row r="22" spans="2:12" ht="14.25" customHeight="1" x14ac:dyDescent="0.2">
      <c r="B22" s="346" t="s">
        <v>313</v>
      </c>
      <c r="H22" s="346"/>
      <c r="I22" s="342">
        <v>0</v>
      </c>
    </row>
    <row r="23" spans="2:12" ht="14.25" customHeight="1" x14ac:dyDescent="0.2">
      <c r="B23" s="346" t="s">
        <v>314</v>
      </c>
      <c r="H23" s="346"/>
      <c r="I23" s="342">
        <v>1.07</v>
      </c>
    </row>
    <row r="24" spans="2:12" ht="14.25" customHeight="1" x14ac:dyDescent="0.2">
      <c r="B24" s="346" t="s">
        <v>315</v>
      </c>
      <c r="H24" s="346"/>
      <c r="I24" s="342">
        <v>1.17</v>
      </c>
    </row>
    <row r="25" spans="2:12" ht="14.25" customHeight="1" x14ac:dyDescent="0.2">
      <c r="B25" s="346" t="s">
        <v>316</v>
      </c>
      <c r="H25" s="346"/>
      <c r="I25" s="342">
        <v>14.88</v>
      </c>
    </row>
    <row r="26" spans="2:12" ht="14.2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33.42</v>
      </c>
      <c r="J26" s="351"/>
    </row>
    <row r="27" spans="2:12" ht="14.25" customHeight="1" x14ac:dyDescent="0.2">
      <c r="B27" s="352" t="s">
        <v>397</v>
      </c>
      <c r="C27" s="352"/>
    </row>
    <row r="28" spans="2:12" ht="14.2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4.2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4.25" customHeight="1" x14ac:dyDescent="0.2">
      <c r="B30" s="346" t="s">
        <v>318</v>
      </c>
      <c r="C30" s="342">
        <v>99.3</v>
      </c>
      <c r="D30" s="342">
        <v>102.3</v>
      </c>
      <c r="E30" s="342">
        <v>102.4</v>
      </c>
      <c r="F30" s="342">
        <v>118.6</v>
      </c>
      <c r="G30" s="342">
        <v>98.1</v>
      </c>
      <c r="H30" s="342">
        <v>124.3</v>
      </c>
      <c r="I30" s="342">
        <v>138.9</v>
      </c>
      <c r="J30" s="342">
        <v>130.6</v>
      </c>
      <c r="K30" s="342">
        <v>111.5</v>
      </c>
      <c r="L30" s="342">
        <v>114.6</v>
      </c>
    </row>
    <row r="31" spans="2:12" ht="14.25" customHeight="1" x14ac:dyDescent="0.2">
      <c r="B31" s="346" t="s">
        <v>319</v>
      </c>
      <c r="C31" s="342">
        <v>8.9</v>
      </c>
      <c r="D31" s="342">
        <v>9</v>
      </c>
      <c r="E31" s="342">
        <v>7.5</v>
      </c>
      <c r="F31" s="342">
        <v>7.9</v>
      </c>
      <c r="G31" s="342">
        <v>7.2</v>
      </c>
      <c r="H31" s="342">
        <v>7.1</v>
      </c>
      <c r="I31" s="342">
        <v>7.5</v>
      </c>
      <c r="J31" s="342">
        <v>7.1</v>
      </c>
      <c r="K31" s="342">
        <v>8.3000000000000007</v>
      </c>
      <c r="L31" s="342">
        <v>6.5</v>
      </c>
    </row>
    <row r="32" spans="2:12" ht="14.25" customHeight="1" x14ac:dyDescent="0.2">
      <c r="B32" s="346" t="s">
        <v>320</v>
      </c>
      <c r="C32" s="342">
        <v>572</v>
      </c>
      <c r="D32" s="342">
        <v>543</v>
      </c>
      <c r="E32" s="342">
        <v>562</v>
      </c>
      <c r="F32" s="342">
        <v>588</v>
      </c>
      <c r="G32" s="342">
        <v>589</v>
      </c>
      <c r="H32" s="342">
        <v>567</v>
      </c>
      <c r="I32" s="342">
        <v>483</v>
      </c>
      <c r="J32" s="342">
        <v>374</v>
      </c>
      <c r="K32" s="342">
        <v>392</v>
      </c>
      <c r="L32" s="342">
        <v>557</v>
      </c>
    </row>
    <row r="33" spans="2:12" ht="14.25" customHeight="1" x14ac:dyDescent="0.2">
      <c r="B33" s="354" t="s">
        <v>328</v>
      </c>
      <c r="C33" s="342">
        <v>56.8</v>
      </c>
      <c r="D33" s="342">
        <v>55.5</v>
      </c>
      <c r="E33" s="342">
        <v>57.5</v>
      </c>
      <c r="F33" s="342">
        <v>69.7</v>
      </c>
      <c r="G33" s="342">
        <v>57.7</v>
      </c>
      <c r="H33" s="342">
        <v>70.5</v>
      </c>
      <c r="I33" s="342">
        <v>67.099999999999994</v>
      </c>
      <c r="J33" s="342">
        <v>48.8</v>
      </c>
      <c r="K33" s="342">
        <v>43.8</v>
      </c>
      <c r="L33" s="342">
        <v>63.9</v>
      </c>
    </row>
    <row r="34" spans="2:12" ht="14.25" customHeight="1" x14ac:dyDescent="0.2">
      <c r="B34" s="346" t="s">
        <v>323</v>
      </c>
      <c r="C34" s="342">
        <v>5.8</v>
      </c>
      <c r="D34" s="342">
        <v>6.1</v>
      </c>
      <c r="E34" s="342">
        <v>4.5</v>
      </c>
      <c r="F34" s="342">
        <v>5.5</v>
      </c>
      <c r="G34" s="342">
        <v>5</v>
      </c>
      <c r="H34" s="342">
        <v>5.0999999999999996</v>
      </c>
      <c r="I34" s="342">
        <v>5.0999999999999996</v>
      </c>
      <c r="J34" s="342">
        <v>4.4000000000000004</v>
      </c>
      <c r="K34" s="342">
        <v>5.0999999999999996</v>
      </c>
      <c r="L34" s="342">
        <v>4.4000000000000004</v>
      </c>
    </row>
    <row r="35" spans="2:12" ht="14.25" customHeight="1" x14ac:dyDescent="0.2">
      <c r="B35" s="350" t="s">
        <v>324</v>
      </c>
      <c r="C35" s="343">
        <v>0.65</v>
      </c>
      <c r="D35" s="343">
        <v>0.68</v>
      </c>
      <c r="E35" s="343">
        <v>0.6</v>
      </c>
      <c r="F35" s="343">
        <v>0.7</v>
      </c>
      <c r="G35" s="343">
        <v>0.68</v>
      </c>
      <c r="H35" s="343">
        <v>0.71</v>
      </c>
      <c r="I35" s="343">
        <v>0.68</v>
      </c>
      <c r="J35" s="343">
        <v>0.62</v>
      </c>
      <c r="K35" s="343">
        <v>0.62</v>
      </c>
      <c r="L35" s="343">
        <v>0.68</v>
      </c>
    </row>
    <row r="38" spans="2:12" ht="14.25" customHeight="1" x14ac:dyDescent="0.2">
      <c r="C38" s="355"/>
      <c r="D38" s="355"/>
      <c r="E38" s="355"/>
      <c r="F38" s="355"/>
      <c r="G38" s="355"/>
      <c r="H38" s="355"/>
      <c r="I38" s="355"/>
      <c r="J38" s="355"/>
      <c r="K38" s="355"/>
      <c r="L38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2" customHeight="1" x14ac:dyDescent="0.2"/>
  <cols>
    <col min="1" max="1" width="0.7109375" style="347" customWidth="1"/>
    <col min="2" max="2" width="39.28515625" style="347" customWidth="1"/>
    <col min="3" max="3" width="5.28515625" style="347" customWidth="1"/>
    <col min="4" max="7" width="4.28515625" style="347" customWidth="1"/>
    <col min="8" max="8" width="5.5703125" style="347" customWidth="1"/>
    <col min="9" max="12" width="4.42578125" style="347" customWidth="1"/>
    <col min="13" max="16384" width="9.140625" style="347"/>
  </cols>
  <sheetData>
    <row r="1" spans="2:12" ht="12" customHeight="1" x14ac:dyDescent="0.2">
      <c r="B1" s="595" t="s">
        <v>489</v>
      </c>
      <c r="C1" s="597"/>
      <c r="D1" s="597"/>
      <c r="E1" s="597"/>
      <c r="F1" s="597"/>
      <c r="G1" s="597"/>
      <c r="H1" s="597"/>
      <c r="I1" s="598"/>
      <c r="J1" s="598"/>
      <c r="K1" s="598"/>
      <c r="L1" s="598"/>
    </row>
    <row r="2" spans="2:12" ht="12" customHeight="1" x14ac:dyDescent="0.2">
      <c r="B2" s="348" t="s">
        <v>325</v>
      </c>
      <c r="C2" s="349"/>
      <c r="D2" s="349"/>
      <c r="E2" s="349"/>
      <c r="F2" s="349"/>
      <c r="G2" s="348"/>
      <c r="H2" s="341" t="s">
        <v>396</v>
      </c>
      <c r="I2" s="356"/>
      <c r="J2" s="356"/>
      <c r="K2" s="356"/>
      <c r="L2" s="356"/>
    </row>
    <row r="3" spans="2:12" ht="12" customHeight="1" x14ac:dyDescent="0.2">
      <c r="B3" s="346" t="s">
        <v>295</v>
      </c>
      <c r="C3" s="346"/>
      <c r="H3" s="342">
        <v>1052</v>
      </c>
    </row>
    <row r="4" spans="2:12" ht="12" customHeight="1" x14ac:dyDescent="0.2">
      <c r="B4" s="346" t="s">
        <v>296</v>
      </c>
      <c r="C4" s="346"/>
      <c r="H4" s="342">
        <v>6540</v>
      </c>
    </row>
    <row r="5" spans="2:12" ht="12" customHeight="1" x14ac:dyDescent="0.2">
      <c r="B5" s="346" t="s">
        <v>297</v>
      </c>
      <c r="C5" s="346"/>
      <c r="H5" s="342">
        <v>6.38</v>
      </c>
    </row>
    <row r="6" spans="2:12" ht="12" customHeight="1" x14ac:dyDescent="0.2">
      <c r="B6" s="346" t="s">
        <v>228</v>
      </c>
      <c r="C6" s="346"/>
      <c r="H6" s="342">
        <v>119</v>
      </c>
    </row>
    <row r="7" spans="2:12" ht="12" customHeight="1" x14ac:dyDescent="0.2">
      <c r="B7" s="346" t="s">
        <v>298</v>
      </c>
      <c r="C7" s="346"/>
      <c r="H7" s="342">
        <v>119</v>
      </c>
    </row>
    <row r="8" spans="2:12" ht="12" customHeight="1" x14ac:dyDescent="0.2">
      <c r="B8" s="346" t="s">
        <v>299</v>
      </c>
      <c r="C8" s="346"/>
      <c r="H8" s="342">
        <v>169</v>
      </c>
    </row>
    <row r="9" spans="2:12" ht="12" customHeight="1" x14ac:dyDescent="0.2">
      <c r="B9" s="346" t="s">
        <v>300</v>
      </c>
      <c r="C9" s="346"/>
      <c r="H9" s="342">
        <v>380</v>
      </c>
    </row>
    <row r="10" spans="2:12" ht="12" customHeight="1" x14ac:dyDescent="0.2">
      <c r="B10" s="346" t="s">
        <v>301</v>
      </c>
      <c r="C10" s="346"/>
      <c r="H10" s="342">
        <v>0.61</v>
      </c>
    </row>
    <row r="11" spans="2:12" ht="12" customHeight="1" x14ac:dyDescent="0.2">
      <c r="B11" s="346" t="s">
        <v>302</v>
      </c>
      <c r="C11" s="346"/>
      <c r="H11" s="342">
        <v>11.51</v>
      </c>
    </row>
    <row r="12" spans="2:12" ht="12" customHeight="1" x14ac:dyDescent="0.2">
      <c r="B12" s="346" t="s">
        <v>303</v>
      </c>
      <c r="C12" s="346"/>
      <c r="H12" s="342">
        <v>8.11</v>
      </c>
    </row>
    <row r="13" spans="2:12" ht="12" customHeight="1" x14ac:dyDescent="0.2">
      <c r="B13" s="346" t="s">
        <v>304</v>
      </c>
      <c r="C13" s="346"/>
      <c r="H13" s="342">
        <v>5.76</v>
      </c>
    </row>
    <row r="14" spans="2:12" ht="12" customHeight="1" x14ac:dyDescent="0.2">
      <c r="B14" s="346" t="s">
        <v>305</v>
      </c>
      <c r="C14" s="346"/>
      <c r="H14" s="342">
        <v>5.07</v>
      </c>
    </row>
    <row r="15" spans="2:12" ht="12" customHeight="1" x14ac:dyDescent="0.2">
      <c r="B15" s="346" t="s">
        <v>306</v>
      </c>
      <c r="C15" s="346"/>
      <c r="H15" s="342">
        <v>2.09</v>
      </c>
    </row>
    <row r="16" spans="2:12" ht="12" customHeight="1" x14ac:dyDescent="0.2">
      <c r="B16" s="346" t="s">
        <v>307</v>
      </c>
      <c r="C16" s="346"/>
      <c r="H16" s="342">
        <v>1.91</v>
      </c>
    </row>
    <row r="17" spans="2:12" ht="12" customHeight="1" x14ac:dyDescent="0.2">
      <c r="B17" s="346" t="s">
        <v>308</v>
      </c>
      <c r="C17" s="346"/>
      <c r="H17" s="342">
        <v>11.74</v>
      </c>
    </row>
    <row r="18" spans="2:12" ht="12" customHeight="1" x14ac:dyDescent="0.2">
      <c r="B18" s="346" t="s">
        <v>309</v>
      </c>
      <c r="C18" s="346"/>
      <c r="H18" s="342">
        <v>3.88</v>
      </c>
    </row>
    <row r="19" spans="2:12" ht="12" customHeight="1" x14ac:dyDescent="0.2">
      <c r="B19" s="346" t="s">
        <v>310</v>
      </c>
      <c r="C19" s="346"/>
      <c r="H19" s="342" t="s">
        <v>329</v>
      </c>
    </row>
    <row r="20" spans="2:12" ht="12" customHeight="1" x14ac:dyDescent="0.2">
      <c r="B20" s="346" t="s">
        <v>311</v>
      </c>
      <c r="C20" s="346"/>
      <c r="H20" s="342" t="s">
        <v>329</v>
      </c>
    </row>
    <row r="21" spans="2:12" ht="12" customHeight="1" x14ac:dyDescent="0.2">
      <c r="B21" s="346" t="s">
        <v>312</v>
      </c>
      <c r="C21" s="346"/>
      <c r="H21" s="342" t="s">
        <v>329</v>
      </c>
    </row>
    <row r="22" spans="2:12" ht="12" customHeight="1" x14ac:dyDescent="0.2">
      <c r="B22" s="346" t="s">
        <v>313</v>
      </c>
      <c r="C22" s="346"/>
      <c r="H22" s="342" t="s">
        <v>329</v>
      </c>
    </row>
    <row r="23" spans="2:12" ht="12" customHeight="1" x14ac:dyDescent="0.2">
      <c r="B23" s="346" t="s">
        <v>314</v>
      </c>
      <c r="C23" s="346"/>
      <c r="H23" s="342">
        <v>16.52</v>
      </c>
    </row>
    <row r="24" spans="2:12" ht="12" customHeight="1" x14ac:dyDescent="0.2">
      <c r="B24" s="346" t="s">
        <v>315</v>
      </c>
      <c r="C24" s="346"/>
      <c r="H24" s="342">
        <v>0.57999999999999996</v>
      </c>
    </row>
    <row r="25" spans="2:12" ht="12" customHeight="1" x14ac:dyDescent="0.2">
      <c r="B25" s="346" t="s">
        <v>316</v>
      </c>
      <c r="C25" s="346"/>
      <c r="H25" s="342">
        <v>2.83</v>
      </c>
    </row>
    <row r="26" spans="2:12" ht="12" customHeight="1" x14ac:dyDescent="0.2">
      <c r="B26" s="350" t="s">
        <v>317</v>
      </c>
      <c r="C26" s="350"/>
      <c r="D26" s="351"/>
      <c r="E26" s="351"/>
      <c r="F26" s="351"/>
      <c r="G26" s="351"/>
      <c r="H26" s="343">
        <v>12.29</v>
      </c>
      <c r="I26" s="356"/>
    </row>
    <row r="27" spans="2:12" ht="12" customHeight="1" x14ac:dyDescent="0.2">
      <c r="B27" s="352" t="s">
        <v>397</v>
      </c>
      <c r="C27" s="352"/>
      <c r="I27" s="356"/>
    </row>
    <row r="28" spans="2:12" ht="12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2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2" customHeight="1" x14ac:dyDescent="0.2">
      <c r="B30" s="346" t="s">
        <v>318</v>
      </c>
      <c r="C30" s="342">
        <v>0</v>
      </c>
      <c r="D30" s="342">
        <v>3.1</v>
      </c>
      <c r="E30" s="342">
        <v>5.4</v>
      </c>
      <c r="F30" s="342">
        <v>7.1</v>
      </c>
      <c r="G30" s="342">
        <v>4</v>
      </c>
      <c r="H30" s="342">
        <v>7.6</v>
      </c>
      <c r="I30" s="342">
        <v>3.9</v>
      </c>
      <c r="J30" s="342">
        <v>0</v>
      </c>
      <c r="K30" s="342">
        <v>3.6</v>
      </c>
      <c r="L30" s="342">
        <v>0</v>
      </c>
    </row>
    <row r="31" spans="2:12" ht="12" customHeight="1" x14ac:dyDescent="0.2">
      <c r="B31" s="346" t="s">
        <v>319</v>
      </c>
      <c r="C31" s="342">
        <v>0</v>
      </c>
      <c r="D31" s="342">
        <v>0.3</v>
      </c>
      <c r="E31" s="342">
        <v>0.4</v>
      </c>
      <c r="F31" s="342">
        <v>0.5</v>
      </c>
      <c r="G31" s="342">
        <v>0.3</v>
      </c>
      <c r="H31" s="342">
        <v>0.4</v>
      </c>
      <c r="I31" s="342">
        <v>0.2</v>
      </c>
      <c r="J31" s="342">
        <v>0</v>
      </c>
      <c r="K31" s="342">
        <v>0.3</v>
      </c>
      <c r="L31" s="342">
        <v>0</v>
      </c>
    </row>
    <row r="32" spans="2:12" ht="12" customHeight="1" x14ac:dyDescent="0.2">
      <c r="B32" s="346" t="s">
        <v>320</v>
      </c>
      <c r="C32" s="342" t="s">
        <v>329</v>
      </c>
      <c r="D32" s="342">
        <v>1115</v>
      </c>
      <c r="E32" s="342">
        <v>1307</v>
      </c>
      <c r="F32" s="342">
        <v>1224</v>
      </c>
      <c r="G32" s="342">
        <v>1339</v>
      </c>
      <c r="H32" s="342">
        <v>996</v>
      </c>
      <c r="I32" s="342">
        <v>1094</v>
      </c>
      <c r="J32" s="342" t="s">
        <v>329</v>
      </c>
      <c r="K32" s="342">
        <v>1003</v>
      </c>
      <c r="L32" s="342" t="s">
        <v>329</v>
      </c>
    </row>
    <row r="33" spans="2:12" ht="12" customHeight="1" x14ac:dyDescent="0.2">
      <c r="B33" s="354" t="s">
        <v>328</v>
      </c>
      <c r="C33" s="342" t="s">
        <v>329</v>
      </c>
      <c r="D33" s="342">
        <v>3.4</v>
      </c>
      <c r="E33" s="342">
        <v>7</v>
      </c>
      <c r="F33" s="342">
        <v>8.6999999999999993</v>
      </c>
      <c r="G33" s="342">
        <v>5.4</v>
      </c>
      <c r="H33" s="342">
        <v>7.6</v>
      </c>
      <c r="I33" s="342">
        <v>4.2</v>
      </c>
      <c r="J33" s="342" t="s">
        <v>329</v>
      </c>
      <c r="K33" s="342">
        <v>3.6</v>
      </c>
      <c r="L33" s="342" t="s">
        <v>329</v>
      </c>
    </row>
    <row r="34" spans="2:12" ht="12" customHeight="1" x14ac:dyDescent="0.2">
      <c r="B34" s="346" t="s">
        <v>323</v>
      </c>
      <c r="C34" s="342" t="s">
        <v>329</v>
      </c>
      <c r="D34" s="342">
        <v>0.4</v>
      </c>
      <c r="E34" s="342">
        <v>0.6</v>
      </c>
      <c r="F34" s="342">
        <v>0.7</v>
      </c>
      <c r="G34" s="342">
        <v>0.5</v>
      </c>
      <c r="H34" s="342">
        <v>0.5</v>
      </c>
      <c r="I34" s="342">
        <v>0.3</v>
      </c>
      <c r="J34" s="342" t="s">
        <v>329</v>
      </c>
      <c r="K34" s="342">
        <v>0.4</v>
      </c>
      <c r="L34" s="342" t="s">
        <v>329</v>
      </c>
    </row>
    <row r="35" spans="2:12" ht="12" customHeight="1" x14ac:dyDescent="0.2">
      <c r="B35" s="350" t="s">
        <v>324</v>
      </c>
      <c r="C35" s="343" t="s">
        <v>329</v>
      </c>
      <c r="D35" s="343">
        <v>1.39</v>
      </c>
      <c r="E35" s="343">
        <v>1.4</v>
      </c>
      <c r="F35" s="343">
        <v>1.45</v>
      </c>
      <c r="G35" s="343">
        <v>1.56</v>
      </c>
      <c r="H35" s="343">
        <v>1.25</v>
      </c>
      <c r="I35" s="343">
        <v>1.54</v>
      </c>
      <c r="J35" s="343" t="s">
        <v>329</v>
      </c>
      <c r="K35" s="343">
        <v>1.58</v>
      </c>
      <c r="L35" s="343" t="s">
        <v>329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B1" sqref="B1:L1"/>
    </sheetView>
  </sheetViews>
  <sheetFormatPr defaultRowHeight="15" customHeight="1" x14ac:dyDescent="0.2"/>
  <cols>
    <col min="1" max="1" width="0.85546875" style="58" customWidth="1"/>
    <col min="2" max="2" width="41.5703125" style="58" customWidth="1"/>
    <col min="3" max="8" width="4.28515625" style="58" customWidth="1"/>
    <col min="9" max="9" width="5.5703125" style="58" customWidth="1"/>
    <col min="10" max="12" width="4.42578125" style="58" customWidth="1"/>
    <col min="13" max="16384" width="9.140625" style="58"/>
  </cols>
  <sheetData>
    <row r="1" spans="2:12" ht="15" customHeight="1" x14ac:dyDescent="0.2">
      <c r="B1" s="533" t="s">
        <v>490</v>
      </c>
      <c r="C1" s="534"/>
      <c r="D1" s="534"/>
      <c r="E1" s="534"/>
      <c r="F1" s="534"/>
      <c r="G1" s="534"/>
      <c r="H1" s="534"/>
      <c r="I1" s="534"/>
      <c r="J1" s="602"/>
      <c r="K1" s="602"/>
      <c r="L1" s="602"/>
    </row>
    <row r="2" spans="2:12" ht="15" customHeight="1" x14ac:dyDescent="0.2">
      <c r="B2" s="228" t="s">
        <v>325</v>
      </c>
      <c r="C2" s="194"/>
      <c r="D2" s="194"/>
      <c r="E2" s="194"/>
      <c r="F2" s="194"/>
      <c r="G2" s="194"/>
      <c r="H2" s="228"/>
      <c r="I2" s="229" t="s">
        <v>326</v>
      </c>
      <c r="J2" s="136"/>
      <c r="K2" s="136"/>
      <c r="L2" s="136"/>
    </row>
    <row r="3" spans="2:12" ht="15" customHeight="1" x14ac:dyDescent="0.2">
      <c r="B3" s="215" t="s">
        <v>295</v>
      </c>
      <c r="H3" s="215"/>
      <c r="I3" s="209">
        <v>6206</v>
      </c>
    </row>
    <row r="4" spans="2:12" ht="15" customHeight="1" x14ac:dyDescent="0.2">
      <c r="B4" s="215" t="s">
        <v>296</v>
      </c>
      <c r="H4" s="215"/>
      <c r="I4" s="209">
        <v>77577</v>
      </c>
    </row>
    <row r="5" spans="2:12" ht="15" customHeight="1" x14ac:dyDescent="0.2">
      <c r="B5" s="215" t="s">
        <v>297</v>
      </c>
      <c r="H5" s="215"/>
      <c r="I5" s="209">
        <v>12.9</v>
      </c>
    </row>
    <row r="6" spans="2:12" ht="15" customHeight="1" x14ac:dyDescent="0.2">
      <c r="B6" s="215" t="s">
        <v>228</v>
      </c>
      <c r="H6" s="215"/>
      <c r="I6" s="209">
        <v>269</v>
      </c>
    </row>
    <row r="7" spans="2:12" ht="15" customHeight="1" x14ac:dyDescent="0.2">
      <c r="B7" s="215" t="s">
        <v>298</v>
      </c>
      <c r="H7" s="215"/>
      <c r="I7" s="209">
        <v>196</v>
      </c>
    </row>
    <row r="8" spans="2:12" ht="15" customHeight="1" x14ac:dyDescent="0.2">
      <c r="B8" s="215" t="s">
        <v>299</v>
      </c>
      <c r="H8" s="215"/>
      <c r="I8" s="209">
        <v>634</v>
      </c>
    </row>
    <row r="9" spans="2:12" ht="15" customHeight="1" x14ac:dyDescent="0.2">
      <c r="B9" s="215" t="s">
        <v>300</v>
      </c>
      <c r="H9" s="215"/>
      <c r="I9" s="209">
        <v>95</v>
      </c>
    </row>
    <row r="10" spans="2:12" ht="15" customHeight="1" x14ac:dyDescent="0.2">
      <c r="B10" s="215" t="s">
        <v>301</v>
      </c>
      <c r="H10" s="215"/>
      <c r="I10" s="209">
        <v>3.59</v>
      </c>
    </row>
    <row r="11" spans="2:12" ht="15" customHeight="1" x14ac:dyDescent="0.2">
      <c r="B11" s="215" t="s">
        <v>302</v>
      </c>
      <c r="H11" s="215"/>
      <c r="I11" s="209">
        <v>1.86</v>
      </c>
    </row>
    <row r="12" spans="2:12" ht="15" customHeight="1" x14ac:dyDescent="0.2">
      <c r="B12" s="215" t="s">
        <v>303</v>
      </c>
      <c r="H12" s="215"/>
      <c r="I12" s="209">
        <v>7.74</v>
      </c>
    </row>
    <row r="13" spans="2:12" ht="15" customHeight="1" x14ac:dyDescent="0.2">
      <c r="B13" s="215" t="s">
        <v>304</v>
      </c>
      <c r="H13" s="215"/>
      <c r="I13" s="209">
        <v>6.49</v>
      </c>
    </row>
    <row r="14" spans="2:12" ht="15" customHeight="1" x14ac:dyDescent="0.2">
      <c r="B14" s="215" t="s">
        <v>305</v>
      </c>
      <c r="H14" s="215"/>
      <c r="I14" s="209">
        <v>2.81</v>
      </c>
    </row>
    <row r="15" spans="2:12" ht="15" customHeight="1" x14ac:dyDescent="0.2">
      <c r="B15" s="215" t="s">
        <v>306</v>
      </c>
      <c r="H15" s="215"/>
      <c r="I15" s="209">
        <v>1.3</v>
      </c>
    </row>
    <row r="16" spans="2:12" ht="15" customHeight="1" x14ac:dyDescent="0.2">
      <c r="B16" s="215" t="s">
        <v>307</v>
      </c>
      <c r="H16" s="215"/>
      <c r="I16" s="209">
        <v>2.54</v>
      </c>
    </row>
    <row r="17" spans="2:12" ht="15" customHeight="1" x14ac:dyDescent="0.2">
      <c r="B17" s="215" t="s">
        <v>308</v>
      </c>
      <c r="H17" s="215"/>
      <c r="I17" s="209">
        <v>17.78</v>
      </c>
    </row>
    <row r="18" spans="2:12" ht="15" customHeight="1" x14ac:dyDescent="0.2">
      <c r="B18" s="215" t="s">
        <v>309</v>
      </c>
      <c r="H18" s="215"/>
      <c r="I18" s="209">
        <v>5.16</v>
      </c>
    </row>
    <row r="19" spans="2:12" ht="15" customHeight="1" x14ac:dyDescent="0.2">
      <c r="B19" s="215" t="s">
        <v>310</v>
      </c>
      <c r="H19" s="215"/>
      <c r="I19" s="209">
        <v>62.63</v>
      </c>
    </row>
    <row r="20" spans="2:12" ht="15" customHeight="1" x14ac:dyDescent="0.2">
      <c r="B20" s="215" t="s">
        <v>311</v>
      </c>
      <c r="H20" s="215"/>
      <c r="I20" s="209">
        <v>0</v>
      </c>
    </row>
    <row r="21" spans="2:12" ht="15" customHeight="1" x14ac:dyDescent="0.2">
      <c r="B21" s="215" t="s">
        <v>312</v>
      </c>
      <c r="H21" s="215"/>
      <c r="I21" s="209">
        <v>68.959999999999994</v>
      </c>
    </row>
    <row r="22" spans="2:12" ht="15" customHeight="1" x14ac:dyDescent="0.2">
      <c r="B22" s="215" t="s">
        <v>313</v>
      </c>
      <c r="H22" s="215"/>
      <c r="I22" s="209">
        <v>0</v>
      </c>
    </row>
    <row r="23" spans="2:12" ht="15" customHeight="1" x14ac:dyDescent="0.2">
      <c r="B23" s="215" t="s">
        <v>314</v>
      </c>
      <c r="H23" s="215"/>
      <c r="I23" s="209">
        <v>2.67</v>
      </c>
    </row>
    <row r="24" spans="2:12" ht="15" customHeight="1" x14ac:dyDescent="0.2">
      <c r="B24" s="215" t="s">
        <v>315</v>
      </c>
      <c r="H24" s="215"/>
      <c r="I24" s="209">
        <v>1.17</v>
      </c>
    </row>
    <row r="25" spans="2:12" ht="15" customHeight="1" x14ac:dyDescent="0.2">
      <c r="B25" s="215" t="s">
        <v>316</v>
      </c>
      <c r="H25" s="215"/>
      <c r="I25" s="209">
        <v>4.29</v>
      </c>
    </row>
    <row r="26" spans="2:12" ht="15" customHeight="1" x14ac:dyDescent="0.2">
      <c r="B26" s="218" t="s">
        <v>317</v>
      </c>
      <c r="C26" s="138"/>
      <c r="D26" s="138"/>
      <c r="E26" s="138"/>
      <c r="F26" s="138"/>
      <c r="G26" s="138"/>
      <c r="H26" s="218"/>
      <c r="I26" s="211">
        <v>16.36</v>
      </c>
      <c r="J26" s="136"/>
    </row>
    <row r="27" spans="2:12" ht="15" customHeight="1" x14ac:dyDescent="0.2">
      <c r="B27" s="227" t="s">
        <v>327</v>
      </c>
      <c r="C27" s="227"/>
      <c r="J27" s="136"/>
    </row>
    <row r="28" spans="2:12" ht="15" customHeight="1" x14ac:dyDescent="0.2">
      <c r="B28" s="114"/>
      <c r="C28" s="114"/>
    </row>
    <row r="29" spans="2:12" ht="15" customHeight="1" x14ac:dyDescent="0.2">
      <c r="B29" s="210"/>
      <c r="C29" s="210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2:12" ht="15" customHeight="1" x14ac:dyDescent="0.2">
      <c r="B30" s="218"/>
      <c r="C30" s="211">
        <v>1999</v>
      </c>
      <c r="D30" s="211">
        <v>2000</v>
      </c>
      <c r="E30" s="211">
        <v>2001</v>
      </c>
      <c r="F30" s="211">
        <v>2002</v>
      </c>
      <c r="G30" s="211">
        <v>2003</v>
      </c>
      <c r="H30" s="211">
        <v>2004</v>
      </c>
      <c r="I30" s="211">
        <v>2005</v>
      </c>
      <c r="J30" s="211">
        <v>2006</v>
      </c>
      <c r="K30" s="211">
        <v>2007</v>
      </c>
      <c r="L30" s="211">
        <v>2008</v>
      </c>
    </row>
    <row r="31" spans="2:12" ht="15" customHeight="1" x14ac:dyDescent="0.2">
      <c r="B31" s="215" t="s">
        <v>318</v>
      </c>
      <c r="C31" s="209">
        <v>60.1</v>
      </c>
      <c r="D31" s="209">
        <v>62</v>
      </c>
      <c r="E31" s="209">
        <v>62</v>
      </c>
      <c r="F31" s="209">
        <v>71.8</v>
      </c>
      <c r="G31" s="209">
        <v>59.4</v>
      </c>
      <c r="H31" s="209">
        <v>75.3</v>
      </c>
      <c r="I31" s="209">
        <v>84.1</v>
      </c>
      <c r="J31" s="209">
        <v>79</v>
      </c>
      <c r="K31" s="209">
        <v>67.5</v>
      </c>
      <c r="L31" s="209">
        <v>69.400000000000006</v>
      </c>
    </row>
    <row r="32" spans="2:12" ht="15" customHeight="1" x14ac:dyDescent="0.2">
      <c r="B32" s="215" t="s">
        <v>319</v>
      </c>
      <c r="C32" s="209">
        <v>5.4</v>
      </c>
      <c r="D32" s="209">
        <v>5.5</v>
      </c>
      <c r="E32" s="209">
        <v>4.5999999999999996</v>
      </c>
      <c r="F32" s="209">
        <v>4.8</v>
      </c>
      <c r="G32" s="209">
        <v>4.4000000000000004</v>
      </c>
      <c r="H32" s="209">
        <v>4.3</v>
      </c>
      <c r="I32" s="209">
        <v>4.5</v>
      </c>
      <c r="J32" s="209">
        <v>4.3</v>
      </c>
      <c r="K32" s="209">
        <v>5</v>
      </c>
      <c r="L32" s="209">
        <v>3.9</v>
      </c>
    </row>
    <row r="33" spans="2:12" ht="15" customHeight="1" x14ac:dyDescent="0.2">
      <c r="B33" s="215" t="s">
        <v>320</v>
      </c>
      <c r="C33" s="209">
        <v>572</v>
      </c>
      <c r="D33" s="209">
        <v>543</v>
      </c>
      <c r="E33" s="209">
        <v>562</v>
      </c>
      <c r="F33" s="209">
        <v>588</v>
      </c>
      <c r="G33" s="209">
        <v>589</v>
      </c>
      <c r="H33" s="209">
        <v>567</v>
      </c>
      <c r="I33" s="209">
        <v>483</v>
      </c>
      <c r="J33" s="209">
        <v>374</v>
      </c>
      <c r="K33" s="209">
        <v>392</v>
      </c>
      <c r="L33" s="209">
        <v>557</v>
      </c>
    </row>
    <row r="34" spans="2:12" ht="15" customHeight="1" x14ac:dyDescent="0.2">
      <c r="B34" s="230" t="s">
        <v>328</v>
      </c>
      <c r="C34" s="209">
        <v>34.4</v>
      </c>
      <c r="D34" s="209">
        <v>33.6</v>
      </c>
      <c r="E34" s="209">
        <v>34.799999999999997</v>
      </c>
      <c r="F34" s="209">
        <v>42.2</v>
      </c>
      <c r="G34" s="209">
        <v>35</v>
      </c>
      <c r="H34" s="209">
        <v>42.7</v>
      </c>
      <c r="I34" s="209">
        <v>40.6</v>
      </c>
      <c r="J34" s="209">
        <v>29.5</v>
      </c>
      <c r="K34" s="209">
        <v>26.5</v>
      </c>
      <c r="L34" s="209">
        <v>38.700000000000003</v>
      </c>
    </row>
    <row r="35" spans="2:12" ht="15" customHeight="1" x14ac:dyDescent="0.2">
      <c r="B35" s="215" t="s">
        <v>323</v>
      </c>
      <c r="C35" s="209">
        <v>3.5</v>
      </c>
      <c r="D35" s="209">
        <v>3.7</v>
      </c>
      <c r="E35" s="209">
        <v>2.7</v>
      </c>
      <c r="F35" s="209">
        <v>3.3</v>
      </c>
      <c r="G35" s="209">
        <v>3</v>
      </c>
      <c r="H35" s="209">
        <v>3.1</v>
      </c>
      <c r="I35" s="209">
        <v>3.1</v>
      </c>
      <c r="J35" s="209">
        <v>2.7</v>
      </c>
      <c r="K35" s="209">
        <v>3.1</v>
      </c>
      <c r="L35" s="209">
        <v>2.7</v>
      </c>
    </row>
    <row r="36" spans="2:12" ht="15" customHeight="1" x14ac:dyDescent="0.2">
      <c r="B36" s="218" t="s">
        <v>324</v>
      </c>
      <c r="C36" s="211">
        <v>0.65</v>
      </c>
      <c r="D36" s="211">
        <v>0.68</v>
      </c>
      <c r="E36" s="211">
        <v>0.6</v>
      </c>
      <c r="F36" s="211">
        <v>0.7</v>
      </c>
      <c r="G36" s="211">
        <v>0.68</v>
      </c>
      <c r="H36" s="211">
        <v>0.71</v>
      </c>
      <c r="I36" s="211">
        <v>0.68</v>
      </c>
      <c r="J36" s="211">
        <v>0.62</v>
      </c>
      <c r="K36" s="211">
        <v>0.62</v>
      </c>
      <c r="L36" s="211">
        <v>0.68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3"/>
  <sheetViews>
    <sheetView view="pageBreakPreview" zoomScale="60" zoomScaleNormal="100" workbookViewId="0">
      <selection activeCell="P1" sqref="P1:AA1"/>
    </sheetView>
  </sheetViews>
  <sheetFormatPr defaultRowHeight="15" x14ac:dyDescent="0.25"/>
  <cols>
    <col min="1" max="1" width="0.85546875" style="20" customWidth="1"/>
    <col min="2" max="2" width="22.85546875" style="20" customWidth="1"/>
    <col min="3" max="3" width="7.85546875" style="20" customWidth="1"/>
    <col min="4" max="13" width="9.140625" style="20"/>
    <col min="14" max="14" width="7.85546875" style="20" customWidth="1"/>
    <col min="15" max="15" width="2.28515625" style="20" customWidth="1"/>
    <col min="16" max="16" width="22.7109375" style="20" customWidth="1"/>
    <col min="17" max="17" width="8.28515625" style="20" customWidth="1"/>
    <col min="18" max="25" width="9.140625" style="20"/>
    <col min="26" max="26" width="8" style="20" customWidth="1"/>
    <col min="27" max="27" width="8.5703125" style="20" customWidth="1"/>
    <col min="28" max="16384" width="9.140625" style="20"/>
  </cols>
  <sheetData>
    <row r="1" spans="2:27" x14ac:dyDescent="0.25">
      <c r="B1" s="505" t="s">
        <v>432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P1" s="505" t="s">
        <v>433</v>
      </c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</row>
    <row r="2" spans="2:27" x14ac:dyDescent="0.25">
      <c r="B2" s="30" t="s">
        <v>0</v>
      </c>
      <c r="C2" s="30">
        <v>1978</v>
      </c>
      <c r="D2" s="30">
        <v>1979</v>
      </c>
      <c r="E2" s="30">
        <v>1980</v>
      </c>
      <c r="F2" s="30">
        <v>1981</v>
      </c>
      <c r="G2" s="30">
        <v>1982</v>
      </c>
      <c r="H2" s="30">
        <v>1983</v>
      </c>
      <c r="I2" s="30">
        <v>1984</v>
      </c>
      <c r="J2" s="30">
        <v>1985</v>
      </c>
      <c r="K2" s="30">
        <v>1986</v>
      </c>
      <c r="L2" s="30">
        <v>1987</v>
      </c>
      <c r="M2" s="30">
        <v>1988</v>
      </c>
      <c r="N2" s="30">
        <v>1989</v>
      </c>
      <c r="O2" s="30"/>
      <c r="P2" s="174"/>
      <c r="Q2" s="30">
        <v>1990</v>
      </c>
      <c r="R2" s="30">
        <v>1991</v>
      </c>
      <c r="S2" s="30">
        <v>1992</v>
      </c>
      <c r="T2" s="30">
        <v>1993</v>
      </c>
      <c r="U2" s="30">
        <v>1994</v>
      </c>
      <c r="V2" s="30">
        <v>1995</v>
      </c>
      <c r="W2" s="30">
        <v>1996</v>
      </c>
      <c r="X2" s="30">
        <v>1997</v>
      </c>
      <c r="Y2" s="30">
        <v>1998</v>
      </c>
      <c r="Z2" s="30">
        <v>1999</v>
      </c>
      <c r="AA2" s="30">
        <v>2000</v>
      </c>
    </row>
    <row r="3" spans="2:27" x14ac:dyDescent="0.25">
      <c r="B3" s="23" t="s">
        <v>178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47" t="s">
        <v>178</v>
      </c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2:27" x14ac:dyDescent="0.25">
      <c r="B4" s="20" t="s">
        <v>267</v>
      </c>
      <c r="C4" s="190"/>
      <c r="D4" s="190">
        <v>6.7031739629549199</v>
      </c>
      <c r="E4" s="190">
        <v>6.5510742319186894</v>
      </c>
      <c r="F4" s="190">
        <v>6.164461570585221</v>
      </c>
      <c r="G4" s="190">
        <v>5.8507817647153351</v>
      </c>
      <c r="H4" s="190">
        <v>5.7197062504552596</v>
      </c>
      <c r="I4" s="190">
        <v>5.5917305632533703</v>
      </c>
      <c r="J4" s="190"/>
      <c r="K4" s="190">
        <v>4.9435616986511501</v>
      </c>
      <c r="L4" s="190">
        <v>4.1591922031328021</v>
      </c>
      <c r="M4" s="190">
        <v>4.2792120579018063</v>
      </c>
      <c r="N4" s="190"/>
      <c r="O4" s="190"/>
      <c r="P4" s="191" t="s">
        <v>267</v>
      </c>
      <c r="Q4" s="190">
        <v>4.6652956107683465</v>
      </c>
      <c r="R4" s="190">
        <v>5.0966382705871576</v>
      </c>
      <c r="S4" s="190">
        <v>5.6825650590638599</v>
      </c>
      <c r="T4" s="190">
        <v>5.7403928266438937</v>
      </c>
      <c r="U4" s="190">
        <v>5.3842771290369864</v>
      </c>
      <c r="V4" s="190">
        <v>5.9945801546325557</v>
      </c>
      <c r="W4" s="190">
        <v>6.3343470823037444</v>
      </c>
      <c r="X4" s="190">
        <v>7.0957719276147291</v>
      </c>
      <c r="Y4" s="190">
        <v>7.065265725647639</v>
      </c>
      <c r="Z4" s="190">
        <v>8.2118760558651012</v>
      </c>
      <c r="AA4" s="190">
        <v>8.4628219835227867</v>
      </c>
    </row>
    <row r="5" spans="2:27" x14ac:dyDescent="0.25">
      <c r="B5" s="20" t="s">
        <v>179</v>
      </c>
      <c r="C5" s="190"/>
      <c r="D5" s="190">
        <v>12.084639012131177</v>
      </c>
      <c r="E5" s="190">
        <v>11.703498819301364</v>
      </c>
      <c r="F5" s="190">
        <v>11.514271432458257</v>
      </c>
      <c r="G5" s="190">
        <v>11.908855714997349</v>
      </c>
      <c r="H5" s="190">
        <v>11.220888267897466</v>
      </c>
      <c r="I5" s="190">
        <v>11.154558901035379</v>
      </c>
      <c r="J5" s="190"/>
      <c r="K5" s="190">
        <v>10.764126248395218</v>
      </c>
      <c r="L5" s="190">
        <v>9.5038189114715284</v>
      </c>
      <c r="M5" s="190">
        <v>9.7317564542605588</v>
      </c>
      <c r="N5" s="190"/>
      <c r="O5" s="190"/>
      <c r="P5" s="191" t="s">
        <v>179</v>
      </c>
      <c r="Q5" s="190">
        <v>9.7344968780686649</v>
      </c>
      <c r="R5" s="190">
        <v>9.7077951818265085</v>
      </c>
      <c r="S5" s="190">
        <v>9.3596234123812057</v>
      </c>
      <c r="T5" s="190">
        <v>9.1067463706233998</v>
      </c>
      <c r="U5" s="190">
        <v>9.3158091887754271</v>
      </c>
      <c r="V5" s="190">
        <v>9.8186535151935477</v>
      </c>
      <c r="W5" s="190">
        <v>9.6971424950896523</v>
      </c>
      <c r="X5" s="190">
        <v>8.4043610306363803</v>
      </c>
      <c r="Y5" s="190">
        <v>8.0892909324219602</v>
      </c>
      <c r="Z5" s="190">
        <v>7.7984491243533638</v>
      </c>
      <c r="AA5" s="190">
        <v>7.2079118434317095</v>
      </c>
    </row>
    <row r="6" spans="2:27" x14ac:dyDescent="0.25">
      <c r="B6" s="20" t="s">
        <v>268</v>
      </c>
      <c r="C6" s="190"/>
      <c r="D6" s="190">
        <v>4.7842139555086716</v>
      </c>
      <c r="E6" s="190">
        <v>4.9156576632515776</v>
      </c>
      <c r="F6" s="190">
        <v>4.9907303708484401</v>
      </c>
      <c r="G6" s="190">
        <v>4.9798332021018465</v>
      </c>
      <c r="H6" s="190">
        <v>4.655228357823499</v>
      </c>
      <c r="I6" s="190">
        <v>4.6685594790798888</v>
      </c>
      <c r="J6" s="190">
        <v>4.5783173617979056</v>
      </c>
      <c r="K6" s="190">
        <v>4.5450756123180547</v>
      </c>
      <c r="L6" s="190">
        <v>4.5771457104284954</v>
      </c>
      <c r="M6" s="190">
        <v>4.5702134009849278</v>
      </c>
      <c r="N6" s="190"/>
      <c r="O6" s="190"/>
      <c r="P6" s="190" t="s">
        <v>268</v>
      </c>
      <c r="Q6" s="190">
        <v>4.715320623274601</v>
      </c>
      <c r="R6" s="190">
        <v>4.5855088394247501</v>
      </c>
      <c r="S6" s="190">
        <v>4.5989874766853189</v>
      </c>
      <c r="T6" s="190">
        <v>4.4321093082835183</v>
      </c>
      <c r="U6" s="190">
        <v>4.2214296184101237</v>
      </c>
      <c r="V6" s="190">
        <v>4.9590942950348058</v>
      </c>
      <c r="W6" s="190">
        <v>4.1864664512450105</v>
      </c>
      <c r="X6" s="190">
        <v>3.9719528068186594</v>
      </c>
      <c r="Y6" s="190">
        <v>5.3043489308719458</v>
      </c>
      <c r="Z6" s="190">
        <v>3.933851690958122</v>
      </c>
      <c r="AA6" s="190">
        <v>3.814266346855772</v>
      </c>
    </row>
    <row r="7" spans="2:27" x14ac:dyDescent="0.25">
      <c r="B7" s="20" t="s">
        <v>269</v>
      </c>
      <c r="C7" s="190"/>
      <c r="D7" s="190">
        <v>11.350873382768143</v>
      </c>
      <c r="E7" s="190">
        <v>11.378924294168007</v>
      </c>
      <c r="F7" s="190">
        <v>11.250102820118576</v>
      </c>
      <c r="G7" s="190">
        <v>11.474988349857789</v>
      </c>
      <c r="H7" s="190">
        <v>11.401336308794608</v>
      </c>
      <c r="I7" s="190">
        <v>11.101854842822897</v>
      </c>
      <c r="J7" s="190">
        <v>10.553149404904</v>
      </c>
      <c r="K7" s="190">
        <v>10.614068726345099</v>
      </c>
      <c r="L7" s="190">
        <v>10.525400847003125</v>
      </c>
      <c r="M7" s="190">
        <v>10.099238919564243</v>
      </c>
      <c r="N7" s="190"/>
      <c r="O7" s="190"/>
      <c r="P7" s="190" t="s">
        <v>269</v>
      </c>
      <c r="Q7" s="190">
        <v>9.5899801752728226</v>
      </c>
      <c r="R7" s="190">
        <v>9.3890262892736089</v>
      </c>
      <c r="S7" s="190">
        <v>9.0132338573585571</v>
      </c>
      <c r="T7" s="190">
        <v>8.6541417591801881</v>
      </c>
      <c r="U7" s="190">
        <v>8.2913959056041424</v>
      </c>
      <c r="V7" s="190">
        <v>8.4652975777657922</v>
      </c>
      <c r="W7" s="190">
        <v>8.5303807894570109</v>
      </c>
      <c r="X7" s="190">
        <v>7.7437684567045943</v>
      </c>
      <c r="Y7" s="190">
        <v>7.4514985579793924</v>
      </c>
      <c r="Z7" s="190">
        <v>7.4763118959926977</v>
      </c>
      <c r="AA7" s="190">
        <v>7.8303264156846391</v>
      </c>
    </row>
    <row r="8" spans="2:27" x14ac:dyDescent="0.25">
      <c r="B8" s="20" t="s">
        <v>271</v>
      </c>
      <c r="C8" s="190"/>
      <c r="D8" s="190">
        <v>3.5835065620055229</v>
      </c>
      <c r="E8" s="190">
        <v>3.6322554950310302</v>
      </c>
      <c r="F8" s="190">
        <v>3.6123080427478595</v>
      </c>
      <c r="G8" s="190">
        <v>3.6830518551847149</v>
      </c>
      <c r="H8" s="190">
        <v>3.637104090376325</v>
      </c>
      <c r="I8" s="190">
        <v>3.6484809330318431</v>
      </c>
      <c r="J8" s="190">
        <v>3.434164307881185</v>
      </c>
      <c r="K8" s="190">
        <v>3.4163095853410472</v>
      </c>
      <c r="L8" s="190">
        <v>3.586632885173747</v>
      </c>
      <c r="M8" s="190">
        <v>3.6468437546634833</v>
      </c>
      <c r="N8" s="190"/>
      <c r="O8" s="190"/>
      <c r="P8" s="190" t="s">
        <v>271</v>
      </c>
      <c r="Q8" s="190">
        <v>3.5221314360884146</v>
      </c>
      <c r="R8" s="190">
        <v>3.5284418796372634</v>
      </c>
      <c r="S8" s="190">
        <v>3.4763300470734526</v>
      </c>
      <c r="T8" s="190">
        <v>3.340734415029889</v>
      </c>
      <c r="U8" s="190">
        <v>3.1905017833585769</v>
      </c>
      <c r="V8" s="190">
        <v>3.2525493822403737</v>
      </c>
      <c r="W8" s="190">
        <v>3.254134195019958</v>
      </c>
      <c r="X8" s="190">
        <v>3.4471176050720072</v>
      </c>
      <c r="Y8" s="190">
        <v>5.2319302748097423</v>
      </c>
      <c r="Z8" s="190">
        <v>3.1248360457917546</v>
      </c>
      <c r="AA8" s="190">
        <v>3.2834497862133696</v>
      </c>
    </row>
    <row r="9" spans="2:27" x14ac:dyDescent="0.25">
      <c r="B9" s="20" t="s">
        <v>270</v>
      </c>
      <c r="C9" s="190"/>
      <c r="D9" s="190">
        <v>3.0560640377276536</v>
      </c>
      <c r="E9" s="190">
        <v>3.0395541882657686</v>
      </c>
      <c r="F9" s="190">
        <v>3.2469011598109372</v>
      </c>
      <c r="G9" s="190">
        <v>3.3648824540823705</v>
      </c>
      <c r="H9" s="190">
        <v>3.6884241754021176</v>
      </c>
      <c r="I9" s="190">
        <v>3.4859484180281881</v>
      </c>
      <c r="J9" s="190">
        <v>3.4682672305016538</v>
      </c>
      <c r="K9" s="190">
        <v>3.4653283758774198</v>
      </c>
      <c r="L9" s="190">
        <v>2.8727830895271209</v>
      </c>
      <c r="M9" s="190">
        <v>2.9323981495299209</v>
      </c>
      <c r="N9" s="190"/>
      <c r="O9" s="190"/>
      <c r="P9" s="190" t="s">
        <v>270</v>
      </c>
      <c r="Q9" s="190">
        <v>3.1367535619661684</v>
      </c>
      <c r="R9" s="190">
        <v>3.1950169460474491</v>
      </c>
      <c r="S9" s="190">
        <v>3.1210587085886847</v>
      </c>
      <c r="T9" s="190">
        <v>2.9854824935952178</v>
      </c>
      <c r="U9" s="190">
        <v>3.1611862998973956</v>
      </c>
      <c r="V9" s="190">
        <v>3.2445223600729496</v>
      </c>
      <c r="W9" s="190">
        <v>2.9880250902870178</v>
      </c>
      <c r="X9" s="190">
        <v>2.7935228338301776</v>
      </c>
      <c r="Y9" s="190">
        <v>2.7887535097638136</v>
      </c>
      <c r="Z9" s="190">
        <v>2.7712196094479595</v>
      </c>
      <c r="AA9" s="190">
        <v>3.0958216011401958</v>
      </c>
    </row>
    <row r="10" spans="2:27" x14ac:dyDescent="0.25">
      <c r="B10" s="20" t="s">
        <v>272</v>
      </c>
      <c r="C10" s="190"/>
      <c r="D10" s="190">
        <v>3.23756631814092</v>
      </c>
      <c r="E10" s="190">
        <v>3.4809441825896341</v>
      </c>
      <c r="F10" s="190">
        <v>3.6857057889308606</v>
      </c>
      <c r="G10" s="190">
        <v>3.8453503880702544</v>
      </c>
      <c r="H10" s="190">
        <v>4.2562560839133052</v>
      </c>
      <c r="I10" s="190">
        <v>4.3785171458202283</v>
      </c>
      <c r="J10" s="190">
        <v>4.7641782900794603</v>
      </c>
      <c r="K10" s="190">
        <v>4.8842056121513249</v>
      </c>
      <c r="L10" s="190">
        <v>5.5044107040482313</v>
      </c>
      <c r="M10" s="190">
        <v>5.5980450679003129</v>
      </c>
      <c r="N10" s="190"/>
      <c r="O10" s="190"/>
      <c r="P10" s="190" t="s">
        <v>272</v>
      </c>
      <c r="Q10" s="190">
        <v>5.9437125970392604</v>
      </c>
      <c r="R10" s="190">
        <v>6.0584409636346983</v>
      </c>
      <c r="S10" s="190">
        <v>6.3931077360333957</v>
      </c>
      <c r="T10" s="190">
        <v>6.7002561912894958</v>
      </c>
      <c r="U10" s="190">
        <v>6.8891386133776322</v>
      </c>
      <c r="V10" s="190">
        <v>7.6080116102848638</v>
      </c>
      <c r="W10" s="190">
        <v>7.3914971805106759</v>
      </c>
      <c r="X10" s="190">
        <v>8.061468698828568</v>
      </c>
      <c r="Y10" s="190">
        <v>8.5542949345055845</v>
      </c>
      <c r="Z10" s="190">
        <v>8.8530025917881243</v>
      </c>
      <c r="AA10" s="190">
        <v>8.3779156672576214</v>
      </c>
    </row>
    <row r="11" spans="2:27" s="23" customFormat="1" ht="14.25" x14ac:dyDescent="0.2">
      <c r="B11" s="23" t="s">
        <v>156</v>
      </c>
      <c r="C11" s="192">
        <v>44.770974342830158</v>
      </c>
      <c r="D11" s="192">
        <v>44.800037231237006</v>
      </c>
      <c r="E11" s="192">
        <v>44.701908874526069</v>
      </c>
      <c r="F11" s="192">
        <v>44.464481185500148</v>
      </c>
      <c r="G11" s="192">
        <v>45.107743729009655</v>
      </c>
      <c r="H11" s="192">
        <v>44.578943534662578</v>
      </c>
      <c r="I11" s="192">
        <v>44.029650283071803</v>
      </c>
      <c r="J11" s="192">
        <v>43.199877229478567</v>
      </c>
      <c r="K11" s="192">
        <v>42.632675859079313</v>
      </c>
      <c r="L11" s="192">
        <v>40.729384350785054</v>
      </c>
      <c r="M11" s="192">
        <v>40.857707804805251</v>
      </c>
      <c r="N11" s="192">
        <v>40.5255621059679</v>
      </c>
      <c r="O11" s="192"/>
      <c r="P11" s="192" t="s">
        <v>156</v>
      </c>
      <c r="Q11" s="192">
        <v>41.307690882478276</v>
      </c>
      <c r="R11" s="192">
        <v>41.560868370431436</v>
      </c>
      <c r="S11" s="192">
        <v>41.644906297184477</v>
      </c>
      <c r="T11" s="192">
        <v>40.961571306575578</v>
      </c>
      <c r="U11" s="192">
        <v>40.453738538460286</v>
      </c>
      <c r="V11" s="192">
        <v>43.342708895224888</v>
      </c>
      <c r="W11" s="192">
        <v>42.381993283913076</v>
      </c>
      <c r="X11" s="192">
        <v>41.517963359505117</v>
      </c>
      <c r="Y11" s="192">
        <v>44.48538286600008</v>
      </c>
      <c r="Z11" s="192">
        <v>42.169547014197121</v>
      </c>
      <c r="AA11" s="192">
        <v>42.072513644106095</v>
      </c>
    </row>
    <row r="12" spans="2:27" x14ac:dyDescent="0.25">
      <c r="B12" s="23" t="s">
        <v>190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2" t="s">
        <v>190</v>
      </c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</row>
    <row r="13" spans="2:27" x14ac:dyDescent="0.25">
      <c r="B13" s="20" t="s">
        <v>273</v>
      </c>
      <c r="C13" s="190"/>
      <c r="D13" s="190">
        <v>7.3904005460581432</v>
      </c>
      <c r="E13" s="190">
        <v>7.4714860495673898</v>
      </c>
      <c r="F13" s="190">
        <v>7.7146725891054961</v>
      </c>
      <c r="G13" s="190">
        <v>7.7501566743263002</v>
      </c>
      <c r="H13" s="190">
        <v>7.3487050783707364</v>
      </c>
      <c r="I13" s="190">
        <v>7.5774834662268988</v>
      </c>
      <c r="J13" s="190">
        <v>7.8692493946731235</v>
      </c>
      <c r="K13" s="190">
        <v>8.6082998482751716</v>
      </c>
      <c r="L13" s="190">
        <v>8.9675068888354641</v>
      </c>
      <c r="M13" s="190">
        <v>8.8923295030592442</v>
      </c>
      <c r="N13" s="190"/>
      <c r="O13" s="190"/>
      <c r="P13" s="190" t="s">
        <v>273</v>
      </c>
      <c r="Q13" s="190">
        <v>8.4931354566171979</v>
      </c>
      <c r="R13" s="190">
        <v>7.8226619034533291</v>
      </c>
      <c r="S13" s="190">
        <v>7.6116884270361496</v>
      </c>
      <c r="T13" s="190">
        <v>7.8582408198121261</v>
      </c>
      <c r="U13" s="190">
        <v>7.5357078874936896</v>
      </c>
      <c r="V13" s="190">
        <v>7.1231794713724286</v>
      </c>
      <c r="W13" s="190">
        <v>7.7615155547107646</v>
      </c>
      <c r="X13" s="190">
        <v>7.9914906719290153</v>
      </c>
      <c r="Y13" s="190">
        <v>7.8275673684076787</v>
      </c>
      <c r="Z13" s="190">
        <v>8.2433552638482297</v>
      </c>
      <c r="AA13" s="190">
        <v>9.0763722320714706</v>
      </c>
    </row>
    <row r="14" spans="2:27" x14ac:dyDescent="0.25">
      <c r="B14" s="20" t="s">
        <v>134</v>
      </c>
      <c r="C14" s="190"/>
      <c r="D14" s="190">
        <v>5.4155936831001208</v>
      </c>
      <c r="E14" s="190">
        <v>5.2637520815105416</v>
      </c>
      <c r="F14" s="190">
        <v>5.1014597293141746</v>
      </c>
      <c r="G14" s="190">
        <v>4.8593144895630793</v>
      </c>
      <c r="H14" s="190">
        <v>5.0244018726864574</v>
      </c>
      <c r="I14" s="190">
        <v>4.9337799010523815</v>
      </c>
      <c r="J14" s="190">
        <v>4.7266650751969443</v>
      </c>
      <c r="K14" s="190">
        <v>4.2149490638077927</v>
      </c>
      <c r="L14" s="190">
        <v>4.2294675716161487</v>
      </c>
      <c r="M14" s="190">
        <v>4.0404417251156541</v>
      </c>
      <c r="N14" s="190"/>
      <c r="O14" s="190"/>
      <c r="P14" s="190" t="s">
        <v>134</v>
      </c>
      <c r="Q14" s="190">
        <v>4.2298927241398481</v>
      </c>
      <c r="R14" s="190">
        <v>4.3400201520564261</v>
      </c>
      <c r="S14" s="190">
        <v>4.3858246735944579</v>
      </c>
      <c r="T14" s="190">
        <v>4.4321093082835183</v>
      </c>
      <c r="U14" s="190">
        <v>4.1872282210387457</v>
      </c>
      <c r="V14" s="190">
        <v>4.1579974827258486</v>
      </c>
      <c r="W14" s="190">
        <v>4.0676677437749476</v>
      </c>
      <c r="X14" s="190">
        <v>4.5457726273949977</v>
      </c>
      <c r="Y14" s="190">
        <v>4.1570849585180856</v>
      </c>
      <c r="Z14" s="190">
        <v>4.3976453552428625</v>
      </c>
      <c r="AA14" s="190">
        <v>3.5518128411026519</v>
      </c>
    </row>
    <row r="15" spans="2:27" x14ac:dyDescent="0.25">
      <c r="B15" s="20" t="s">
        <v>274</v>
      </c>
      <c r="C15" s="190"/>
      <c r="D15" s="190">
        <v>6.3867084483881982</v>
      </c>
      <c r="E15" s="190">
        <v>5.8047096233994715</v>
      </c>
      <c r="F15" s="190">
        <v>6.0252589485140122</v>
      </c>
      <c r="G15" s="190">
        <v>5.8732785910559047</v>
      </c>
      <c r="H15" s="190">
        <v>6.1037791448418348</v>
      </c>
      <c r="I15" s="190">
        <v>6.1000697053673134</v>
      </c>
      <c r="J15" s="190">
        <v>6.1777444326978816</v>
      </c>
      <c r="K15" s="190">
        <v>5.9189355919769246</v>
      </c>
      <c r="L15" s="190">
        <v>6.2656039058310062</v>
      </c>
      <c r="M15" s="190">
        <v>6.4139680644679897</v>
      </c>
      <c r="N15" s="190"/>
      <c r="O15" s="190"/>
      <c r="P15" s="190" t="s">
        <v>274</v>
      </c>
      <c r="Q15" s="190">
        <v>6.0093009467696819</v>
      </c>
      <c r="R15" s="190">
        <v>5.5839516350645786</v>
      </c>
      <c r="S15" s="190">
        <v>5.341504574118483</v>
      </c>
      <c r="T15" s="190">
        <v>5.1443210930828354</v>
      </c>
      <c r="U15" s="190">
        <v>5.8744971580267427</v>
      </c>
      <c r="V15" s="190">
        <v>5.2872389612391153</v>
      </c>
      <c r="W15" s="190">
        <v>5.2608819616042579</v>
      </c>
      <c r="X15" s="190">
        <v>5.329526528669998</v>
      </c>
      <c r="Y15" s="190">
        <v>5.0375433559059317</v>
      </c>
      <c r="Z15" s="190">
        <v>5.1873537528462448</v>
      </c>
      <c r="AA15" s="190">
        <v>5.2577606284979321</v>
      </c>
    </row>
    <row r="16" spans="2:27" x14ac:dyDescent="0.25">
      <c r="B16" s="20" t="s">
        <v>275</v>
      </c>
      <c r="C16" s="190"/>
      <c r="D16" s="190">
        <v>1.985665973751978</v>
      </c>
      <c r="E16" s="190">
        <v>2.0054628871766407</v>
      </c>
      <c r="F16" s="190">
        <v>2.163968034016059</v>
      </c>
      <c r="G16" s="190">
        <v>2.0054313766450802</v>
      </c>
      <c r="H16" s="190">
        <v>2.1488216246283431</v>
      </c>
      <c r="I16" s="190">
        <v>2.052058008466652</v>
      </c>
      <c r="J16" s="190">
        <v>1.8534938444224671</v>
      </c>
      <c r="K16" s="190">
        <v>1.794021041399203</v>
      </c>
      <c r="L16" s="190">
        <v>1.8548998575999114</v>
      </c>
      <c r="M16" s="190">
        <v>2.1086405014176988</v>
      </c>
      <c r="N16" s="190"/>
      <c r="O16" s="190"/>
      <c r="P16" s="190" t="s">
        <v>275</v>
      </c>
      <c r="Q16" s="190">
        <v>2.1295833101736052</v>
      </c>
      <c r="R16" s="190">
        <v>2.3413025556471556</v>
      </c>
      <c r="S16" s="190">
        <v>2.8226307842614795</v>
      </c>
      <c r="T16" s="190">
        <v>3.2006831767719892</v>
      </c>
      <c r="U16" s="190">
        <v>4.1253399781762514</v>
      </c>
      <c r="V16" s="190">
        <v>3.7749479848963556</v>
      </c>
      <c r="W16" s="190">
        <v>3.4139580561363494</v>
      </c>
      <c r="X16" s="190">
        <v>4.3344389861583466</v>
      </c>
      <c r="Y16" s="190">
        <v>4.5852443812016412</v>
      </c>
      <c r="Z16" s="190">
        <v>5.8074941501138504</v>
      </c>
      <c r="AA16" s="190">
        <v>6.4996349984357078</v>
      </c>
    </row>
    <row r="17" spans="2:27" s="23" customFormat="1" ht="14.25" x14ac:dyDescent="0.2">
      <c r="B17" s="23" t="s">
        <v>166</v>
      </c>
      <c r="C17" s="192">
        <v>21.6260034629309</v>
      </c>
      <c r="D17" s="192">
        <v>21.178368651298442</v>
      </c>
      <c r="E17" s="192">
        <v>20.545410641654044</v>
      </c>
      <c r="F17" s="192">
        <v>21.005359300949742</v>
      </c>
      <c r="G17" s="192">
        <v>20.488181131590366</v>
      </c>
      <c r="H17" s="192">
        <v>20.625707720527373</v>
      </c>
      <c r="I17" s="192">
        <v>20.663391081113247</v>
      </c>
      <c r="J17" s="192">
        <v>20.627152746990419</v>
      </c>
      <c r="K17" s="192">
        <v>20.536205545459094</v>
      </c>
      <c r="L17" s="192">
        <v>21.317478223882532</v>
      </c>
      <c r="M17" s="192">
        <v>21.455379794060587</v>
      </c>
      <c r="N17" s="192">
        <v>21.654795335775788</v>
      </c>
      <c r="O17" s="192"/>
      <c r="P17" s="192" t="s">
        <v>166</v>
      </c>
      <c r="Q17" s="192">
        <v>20.86191243770033</v>
      </c>
      <c r="R17" s="192">
        <v>20.087936246221489</v>
      </c>
      <c r="S17" s="192">
        <v>20.161648459010571</v>
      </c>
      <c r="T17" s="192">
        <v>20.635354397950469</v>
      </c>
      <c r="U17" s="192">
        <v>21.722773244735428</v>
      </c>
      <c r="V17" s="192">
        <v>20.343363900233747</v>
      </c>
      <c r="W17" s="192">
        <v>20.504023316226316</v>
      </c>
      <c r="X17" s="192">
        <v>22.201228814152358</v>
      </c>
      <c r="Y17" s="192">
        <v>21.607440064033337</v>
      </c>
      <c r="Z17" s="192">
        <v>23.63584852205118</v>
      </c>
      <c r="AA17" s="192">
        <v>24.385580700107763</v>
      </c>
    </row>
    <row r="18" spans="2:27" x14ac:dyDescent="0.25">
      <c r="B18" s="23" t="s">
        <v>205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2" t="s">
        <v>205</v>
      </c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</row>
    <row r="19" spans="2:27" x14ac:dyDescent="0.25">
      <c r="B19" s="20" t="s">
        <v>276</v>
      </c>
      <c r="C19" s="190"/>
      <c r="D19" s="190">
        <v>20.250690329186188</v>
      </c>
      <c r="E19" s="190">
        <v>20.768065629909778</v>
      </c>
      <c r="F19" s="190">
        <v>20.277709231032063</v>
      </c>
      <c r="G19" s="190">
        <v>20.349986341212578</v>
      </c>
      <c r="H19" s="190">
        <v>20.391621913345208</v>
      </c>
      <c r="I19" s="190">
        <v>20.821503255750692</v>
      </c>
      <c r="J19" s="190">
        <v>21.276813422910344</v>
      </c>
      <c r="K19" s="190">
        <v>19.964319655868081</v>
      </c>
      <c r="L19" s="190">
        <v>21.354465259926396</v>
      </c>
      <c r="M19" s="190">
        <v>21.034174003880018</v>
      </c>
      <c r="N19" s="190"/>
      <c r="O19" s="190"/>
      <c r="P19" s="190" t="s">
        <v>276</v>
      </c>
      <c r="Q19" s="190">
        <v>20.847460767420749</v>
      </c>
      <c r="R19" s="190">
        <v>20.9947787853806</v>
      </c>
      <c r="S19" s="190">
        <v>20.939692690292212</v>
      </c>
      <c r="T19" s="190">
        <v>20.543125533731853</v>
      </c>
      <c r="U19" s="190">
        <v>19.755378576896142</v>
      </c>
      <c r="V19" s="190">
        <v>18.999961470293599</v>
      </c>
      <c r="W19" s="190">
        <v>19.018881074573908</v>
      </c>
      <c r="X19" s="190">
        <v>18.094918195686553</v>
      </c>
      <c r="Y19" s="190">
        <v>16.360263756368397</v>
      </c>
      <c r="Z19" s="190">
        <v>15.477277258370847</v>
      </c>
      <c r="AA19" s="190">
        <v>14.247227726214065</v>
      </c>
    </row>
    <row r="20" spans="2:27" x14ac:dyDescent="0.25">
      <c r="B20" s="20" t="s">
        <v>277</v>
      </c>
      <c r="C20" s="190"/>
      <c r="D20" s="190"/>
      <c r="E20" s="190">
        <v>7.7411808240743358</v>
      </c>
      <c r="F20" s="190">
        <v>7.703599653258923</v>
      </c>
      <c r="G20" s="190">
        <v>7.3886005367099994</v>
      </c>
      <c r="H20" s="190">
        <v>7.6294756080602335</v>
      </c>
      <c r="I20" s="190">
        <v>7.5502813716656183</v>
      </c>
      <c r="J20" s="190">
        <v>7.7123759506189673</v>
      </c>
      <c r="K20" s="190">
        <v>7.4428530936859127</v>
      </c>
      <c r="L20" s="190">
        <v>7.8763893255413979</v>
      </c>
      <c r="M20" s="190">
        <v>7.9018057006416953</v>
      </c>
      <c r="N20" s="190"/>
      <c r="O20" s="190"/>
      <c r="P20" s="190" t="s">
        <v>277</v>
      </c>
      <c r="Q20" s="190">
        <v>7.6501213569747835</v>
      </c>
      <c r="R20" s="190">
        <v>7.5625171750480904</v>
      </c>
      <c r="S20" s="190">
        <v>7.2642330579980454</v>
      </c>
      <c r="T20" s="190">
        <v>7.1340734415029887</v>
      </c>
      <c r="U20" s="190">
        <v>6.9705705118809131</v>
      </c>
      <c r="V20" s="190">
        <v>6.4736328375844447</v>
      </c>
      <c r="W20" s="190">
        <v>6.3270607615789149</v>
      </c>
      <c r="X20" s="190">
        <v>5.9033463492463367</v>
      </c>
      <c r="Y20" s="190">
        <v>5.3500870294375478</v>
      </c>
      <c r="Z20" s="190">
        <v>5.0922865447372008</v>
      </c>
      <c r="AA20" s="190">
        <v>4.516459832446901</v>
      </c>
    </row>
    <row r="21" spans="2:27" x14ac:dyDescent="0.25">
      <c r="B21" s="20" t="s">
        <v>161</v>
      </c>
      <c r="C21" s="190"/>
      <c r="D21" s="190">
        <v>10.150165989264993</v>
      </c>
      <c r="E21" s="190">
        <v>2.5683723293161353</v>
      </c>
      <c r="F21" s="190">
        <v>3.049802901741931</v>
      </c>
      <c r="G21" s="190">
        <v>3.3279233822371488</v>
      </c>
      <c r="H21" s="190">
        <v>3.3937475581572452</v>
      </c>
      <c r="I21" s="190">
        <v>3.6263792312008025</v>
      </c>
      <c r="J21" s="190">
        <v>3.6336664052109264</v>
      </c>
      <c r="K21" s="190">
        <v>3.8047918368708</v>
      </c>
      <c r="L21" s="190">
        <v>3.7393893440349157</v>
      </c>
      <c r="M21" s="190">
        <v>3.878152514550067</v>
      </c>
      <c r="N21" s="190"/>
      <c r="O21" s="190"/>
      <c r="P21" s="190" t="s">
        <v>161</v>
      </c>
      <c r="Q21" s="190">
        <v>4.1983954940433179</v>
      </c>
      <c r="R21" s="190">
        <v>4.6239809471466522</v>
      </c>
      <c r="S21" s="190">
        <v>4.6405542232880359</v>
      </c>
      <c r="T21" s="190">
        <v>4.8573868488471392</v>
      </c>
      <c r="U21" s="190">
        <v>5.0894936564551063</v>
      </c>
      <c r="V21" s="190">
        <v>5.0576661272507772</v>
      </c>
      <c r="W21" s="190">
        <v>5.6491161376164234</v>
      </c>
      <c r="X21" s="190">
        <v>5.8067766721249523</v>
      </c>
      <c r="Y21" s="190">
        <v>5.7973039931901056</v>
      </c>
      <c r="Z21" s="190">
        <v>6.868763181918343</v>
      </c>
      <c r="AA21" s="190">
        <v>7.0653874230889562</v>
      </c>
    </row>
    <row r="22" spans="2:27" s="23" customFormat="1" ht="14.25" x14ac:dyDescent="0.2">
      <c r="B22" s="23" t="s">
        <v>162</v>
      </c>
      <c r="C22" s="192">
        <v>30.140878325200692</v>
      </c>
      <c r="D22" s="192">
        <v>30.400856318451179</v>
      </c>
      <c r="E22" s="192">
        <v>31.077618783300249</v>
      </c>
      <c r="F22" s="192">
        <v>31.031111786032916</v>
      </c>
      <c r="G22" s="192">
        <v>31.066510260159731</v>
      </c>
      <c r="H22" s="192">
        <v>31.414845079562692</v>
      </c>
      <c r="I22" s="192">
        <v>31.998163858617112</v>
      </c>
      <c r="J22" s="192">
        <v>32.622855778740238</v>
      </c>
      <c r="K22" s="192">
        <v>31.211964586424795</v>
      </c>
      <c r="L22" s="192">
        <v>32.970243929502708</v>
      </c>
      <c r="M22" s="192">
        <v>32.81413221907178</v>
      </c>
      <c r="N22" s="192">
        <v>32.712800580238415</v>
      </c>
      <c r="O22" s="192"/>
      <c r="P22" s="192" t="s">
        <v>162</v>
      </c>
      <c r="Q22" s="192">
        <v>32.695977618438846</v>
      </c>
      <c r="R22" s="192">
        <v>33.181276907575338</v>
      </c>
      <c r="S22" s="192">
        <v>32.844479971578295</v>
      </c>
      <c r="T22" s="192">
        <v>32.534585824081979</v>
      </c>
      <c r="U22" s="192">
        <v>31.815442745232165</v>
      </c>
      <c r="V22" s="192">
        <v>30.531260435128814</v>
      </c>
      <c r="W22" s="192">
        <v>30.995057973769246</v>
      </c>
      <c r="X22" s="192">
        <v>29.805041217057841</v>
      </c>
      <c r="Y22" s="192">
        <v>27.507654778996049</v>
      </c>
      <c r="Z22" s="192">
        <v>27.438326985026389</v>
      </c>
      <c r="AA22" s="192">
        <v>25.829074981749923</v>
      </c>
    </row>
    <row r="23" spans="2:27" x14ac:dyDescent="0.25">
      <c r="B23" s="23" t="s">
        <v>217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2" t="s">
        <v>217</v>
      </c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</row>
    <row r="24" spans="2:27" x14ac:dyDescent="0.25">
      <c r="B24" s="20" t="s">
        <v>278</v>
      </c>
      <c r="C24" s="190"/>
      <c r="D24" s="190">
        <v>2.0244485123018214</v>
      </c>
      <c r="E24" s="190">
        <v>1.9998181128264954</v>
      </c>
      <c r="F24" s="190">
        <v>1.8697443100928228</v>
      </c>
      <c r="G24" s="190">
        <v>1.7001173048802043</v>
      </c>
      <c r="H24" s="190">
        <v>1.6836298861687404</v>
      </c>
      <c r="I24" s="190">
        <v>1.4665329230350739</v>
      </c>
      <c r="J24" s="190">
        <v>1.5448623947072264</v>
      </c>
      <c r="K24" s="190">
        <v>1.4889040798972939</v>
      </c>
      <c r="L24" s="190">
        <v>1.1022136741072255</v>
      </c>
      <c r="M24" s="190">
        <v>1.0800626772123563</v>
      </c>
      <c r="N24" s="190"/>
      <c r="O24" s="190"/>
      <c r="P24" s="190" t="s">
        <v>278</v>
      </c>
      <c r="Q24" s="190">
        <v>1.1709558482945177</v>
      </c>
      <c r="R24" s="190">
        <v>1.0735550059540167</v>
      </c>
      <c r="S24" s="190"/>
      <c r="T24" s="190">
        <v>0.99402220324508961</v>
      </c>
      <c r="U24" s="190">
        <v>1.0439569388120715</v>
      </c>
      <c r="V24" s="190">
        <v>0.99856155762759768</v>
      </c>
      <c r="W24" s="190">
        <v>0.96939745295571178</v>
      </c>
      <c r="X24" s="190">
        <v>0.89152006270031214</v>
      </c>
      <c r="Y24" s="190">
        <v>0.88172890012577987</v>
      </c>
      <c r="Z24" s="190">
        <v>0.7932760411748041</v>
      </c>
      <c r="AA24" s="190">
        <v>0.75537942781659551</v>
      </c>
    </row>
    <row r="25" spans="2:27" x14ac:dyDescent="0.25">
      <c r="B25" s="20" t="s">
        <v>98</v>
      </c>
      <c r="C25" s="190"/>
      <c r="D25" s="190"/>
      <c r="E25" s="190"/>
      <c r="F25" s="190"/>
      <c r="G25" s="190"/>
      <c r="H25" s="190">
        <v>1.6968737790786226</v>
      </c>
      <c r="I25" s="190">
        <v>1.8422618541627702</v>
      </c>
      <c r="J25" s="190"/>
      <c r="K25" s="190"/>
      <c r="L25" s="190"/>
      <c r="M25" s="190"/>
      <c r="N25" s="190"/>
      <c r="O25" s="190"/>
      <c r="P25" s="190" t="s">
        <v>98</v>
      </c>
      <c r="Q25" s="190"/>
      <c r="R25" s="190"/>
      <c r="S25" s="190"/>
      <c r="T25" s="190">
        <v>1.1067463706233989</v>
      </c>
      <c r="U25" s="190">
        <v>0.96415367827885534</v>
      </c>
      <c r="V25" s="190">
        <v>0.95200482905653594</v>
      </c>
      <c r="W25" s="190">
        <v>1.1214597985173922</v>
      </c>
      <c r="X25" s="190">
        <v>1.3575737218513386</v>
      </c>
      <c r="Y25" s="190">
        <v>1.3670609460163388</v>
      </c>
      <c r="Z25" s="190">
        <v>1.4690297058792667</v>
      </c>
      <c r="AA25" s="190">
        <v>1.9686620085514652</v>
      </c>
    </row>
    <row r="26" spans="2:27" x14ac:dyDescent="0.25">
      <c r="B26" s="20" t="s">
        <v>163</v>
      </c>
      <c r="C26" s="190"/>
      <c r="D26" s="190">
        <v>1.596289286711551</v>
      </c>
      <c r="E26" s="190">
        <v>1.6752435876931375</v>
      </c>
      <c r="F26" s="190">
        <v>1.6293034174243719</v>
      </c>
      <c r="G26" s="190">
        <v>1.6326268258584951</v>
      </c>
      <c r="H26" s="190"/>
      <c r="I26" s="190"/>
      <c r="J26" s="190">
        <v>1.9285202741874978</v>
      </c>
      <c r="K26" s="190">
        <v>1.9007286126348433</v>
      </c>
      <c r="L26" s="190">
        <v>1.841954394984558</v>
      </c>
      <c r="M26" s="190">
        <v>1.8747201910162663</v>
      </c>
      <c r="N26" s="190"/>
      <c r="O26" s="190"/>
      <c r="P26" s="190" t="s">
        <v>163</v>
      </c>
      <c r="Q26" s="190">
        <v>1.9806199395994293</v>
      </c>
      <c r="R26" s="190">
        <v>2.156270037556105</v>
      </c>
      <c r="S26" s="190"/>
      <c r="T26" s="190">
        <v>1.779675491033305</v>
      </c>
      <c r="U26" s="190">
        <v>1.9576228400188922</v>
      </c>
      <c r="V26" s="190">
        <v>1.9264853201818601</v>
      </c>
      <c r="W26" s="190">
        <v>2.0338338718874738</v>
      </c>
      <c r="X26" s="190">
        <v>2.0937425648346419</v>
      </c>
      <c r="Y26" s="190">
        <v>2.2132157694799832</v>
      </c>
      <c r="Z26" s="190">
        <v>2.4102580245747687</v>
      </c>
      <c r="AA26" s="190">
        <v>2.8846421246567249</v>
      </c>
    </row>
    <row r="27" spans="2:27" s="23" customFormat="1" ht="14.25" x14ac:dyDescent="0.2">
      <c r="B27" s="23" t="s">
        <v>165</v>
      </c>
      <c r="C27" s="192">
        <v>3.46214386903825</v>
      </c>
      <c r="D27" s="192">
        <v>3.6207377990133724</v>
      </c>
      <c r="E27" s="192">
        <v>3.6750617005196329</v>
      </c>
      <c r="F27" s="192">
        <v>3.4990477275171945</v>
      </c>
      <c r="G27" s="192">
        <v>3.3375648792402499</v>
      </c>
      <c r="H27" s="192">
        <v>3.3805036652473626</v>
      </c>
      <c r="I27" s="192">
        <v>3.3087947771978441</v>
      </c>
      <c r="J27" s="192">
        <v>3.473382668894724</v>
      </c>
      <c r="K27" s="192">
        <v>3.3896326925321372</v>
      </c>
      <c r="L27" s="192">
        <v>2.9441680690917833</v>
      </c>
      <c r="M27" s="192">
        <v>2.9547828682286226</v>
      </c>
      <c r="N27" s="192">
        <v>3.1299399304457789</v>
      </c>
      <c r="O27" s="192"/>
      <c r="P27" s="192" t="s">
        <v>165</v>
      </c>
      <c r="Q27" s="192">
        <v>3.1515757878939468</v>
      </c>
      <c r="R27" s="192">
        <v>3.2298250435101221</v>
      </c>
      <c r="S27" s="192">
        <v>3.4088284927613461</v>
      </c>
      <c r="T27" s="192">
        <v>3.8804440649017931</v>
      </c>
      <c r="U27" s="192">
        <v>3.9657334571098191</v>
      </c>
      <c r="V27" s="192">
        <v>3.8770517068659935</v>
      </c>
      <c r="W27" s="192">
        <v>4.1246911233605781</v>
      </c>
      <c r="X27" s="192">
        <v>4.3428363493862925</v>
      </c>
      <c r="Y27" s="192">
        <v>4.4620056156221013</v>
      </c>
      <c r="Z27" s="192">
        <v>4.6725637716288393</v>
      </c>
      <c r="AA27" s="192">
        <v>5.6086835610247849</v>
      </c>
    </row>
    <row r="28" spans="2:27" ht="10.5" customHeight="1" x14ac:dyDescent="0.25"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</row>
    <row r="29" spans="2:27" s="23" customFormat="1" ht="14.25" x14ac:dyDescent="0.2">
      <c r="B29" s="23" t="s">
        <v>60</v>
      </c>
      <c r="C29" s="192"/>
      <c r="D29" s="192"/>
      <c r="E29" s="192"/>
      <c r="F29" s="192"/>
      <c r="G29" s="192"/>
      <c r="H29" s="192"/>
      <c r="I29" s="192"/>
      <c r="J29" s="192">
        <v>7.5026429765030864E-2</v>
      </c>
      <c r="K29" s="192">
        <v>8.3365290027844E-2</v>
      </c>
      <c r="L29" s="192">
        <v>7.9522127494313241E-2</v>
      </c>
      <c r="M29" s="192">
        <v>8.3942695120131319E-2</v>
      </c>
      <c r="N29" s="192">
        <v>0.1153037882873668</v>
      </c>
      <c r="O29" s="192"/>
      <c r="P29" s="192" t="s">
        <v>60</v>
      </c>
      <c r="Q29" s="192">
        <v>0.19454171530209549</v>
      </c>
      <c r="R29" s="192">
        <v>0.25098470275716772</v>
      </c>
      <c r="S29" s="192">
        <v>0.26467714717115198</v>
      </c>
      <c r="T29" s="192">
        <v>0.30230572160546543</v>
      </c>
      <c r="U29" s="192">
        <v>0.41204540642660542</v>
      </c>
      <c r="V29" s="192">
        <v>0.4703834990110709</v>
      </c>
      <c r="W29" s="192">
        <v>0.4926186403091935</v>
      </c>
      <c r="X29" s="192">
        <v>0.47445102237897302</v>
      </c>
      <c r="Y29" s="192">
        <v>0.48152053767675873</v>
      </c>
      <c r="Z29" s="192">
        <v>0.48268118907461621</v>
      </c>
      <c r="AA29" s="192">
        <v>0.45538290402196963</v>
      </c>
    </row>
    <row r="30" spans="2:27" s="23" customFormat="1" ht="9" customHeight="1" x14ac:dyDescent="0.2"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2:27" s="23" customFormat="1" ht="14.25" x14ac:dyDescent="0.2">
      <c r="B31" s="23" t="s">
        <v>370</v>
      </c>
      <c r="C31" s="192"/>
      <c r="D31" s="192"/>
      <c r="E31" s="192"/>
      <c r="F31" s="192"/>
      <c r="G31" s="192"/>
      <c r="H31" s="192"/>
      <c r="I31" s="192"/>
      <c r="J31" s="192"/>
      <c r="K31" s="192">
        <v>2.1324841189122496</v>
      </c>
      <c r="L31" s="192">
        <v>1.9584635585227377</v>
      </c>
      <c r="M31" s="192">
        <v>1.8318161468437546</v>
      </c>
      <c r="N31" s="192">
        <v>1.7183983931859179</v>
      </c>
      <c r="O31" s="192"/>
      <c r="P31" s="192" t="s">
        <v>370</v>
      </c>
      <c r="Q31" s="192">
        <v>1.7860782242973339</v>
      </c>
      <c r="R31" s="192">
        <v>1.6891087295044425</v>
      </c>
      <c r="S31" s="192">
        <v>1.6751043609556797</v>
      </c>
      <c r="T31" s="192">
        <v>1.5491033304867634</v>
      </c>
      <c r="U31" s="192">
        <v>1.6302666080356996</v>
      </c>
      <c r="V31" s="192">
        <v>1.4352315635354858</v>
      </c>
      <c r="W31" s="192">
        <v>1.5016156624215928</v>
      </c>
      <c r="X31" s="192">
        <v>1.5199227442583028</v>
      </c>
      <c r="Y31" s="192">
        <v>1.3225933501886695</v>
      </c>
      <c r="Z31" s="192">
        <v>1.4459449533583069</v>
      </c>
      <c r="AA31" s="192">
        <v>1.4773872840407412</v>
      </c>
    </row>
    <row r="32" spans="2:27" s="23" customFormat="1" ht="9" customHeight="1" x14ac:dyDescent="0.2"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</row>
    <row r="33" spans="2:27" s="23" customFormat="1" ht="14.25" x14ac:dyDescent="0.2">
      <c r="B33" s="32" t="s">
        <v>128</v>
      </c>
      <c r="C33" s="33">
        <v>100</v>
      </c>
      <c r="D33" s="33">
        <v>100</v>
      </c>
      <c r="E33" s="33">
        <v>100</v>
      </c>
      <c r="F33" s="33">
        <v>100</v>
      </c>
      <c r="G33" s="33">
        <v>100</v>
      </c>
      <c r="H33" s="33">
        <v>100</v>
      </c>
      <c r="I33" s="33">
        <v>100</v>
      </c>
      <c r="J33" s="33">
        <v>100</v>
      </c>
      <c r="K33" s="33">
        <v>100</v>
      </c>
      <c r="L33" s="33">
        <v>100</v>
      </c>
      <c r="M33" s="33">
        <v>100</v>
      </c>
      <c r="N33" s="33">
        <v>100</v>
      </c>
      <c r="O33" s="24"/>
      <c r="P33" s="33" t="s">
        <v>128</v>
      </c>
      <c r="Q33" s="33">
        <v>100</v>
      </c>
      <c r="R33" s="33">
        <v>100</v>
      </c>
      <c r="S33" s="33">
        <v>100</v>
      </c>
      <c r="T33" s="33">
        <v>100</v>
      </c>
      <c r="U33" s="33">
        <v>100</v>
      </c>
      <c r="V33" s="33">
        <v>100</v>
      </c>
      <c r="W33" s="33">
        <v>100</v>
      </c>
      <c r="X33" s="33">
        <v>100</v>
      </c>
      <c r="Y33" s="33">
        <v>100</v>
      </c>
      <c r="Z33" s="33">
        <v>100</v>
      </c>
      <c r="AA33" s="33">
        <v>100</v>
      </c>
    </row>
  </sheetData>
  <mergeCells count="2">
    <mergeCell ref="B1:N1"/>
    <mergeCell ref="P1:AA1"/>
  </mergeCells>
  <pageMargins left="0.7" right="0.7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4.25" customHeight="1" x14ac:dyDescent="0.2"/>
  <cols>
    <col min="1" max="1" width="1.28515625" style="347" customWidth="1"/>
    <col min="2" max="2" width="38.42578125" style="347" customWidth="1"/>
    <col min="3" max="8" width="4.28515625" style="347" customWidth="1"/>
    <col min="9" max="9" width="5.7109375" style="347" customWidth="1"/>
    <col min="10" max="12" width="4.42578125" style="347" customWidth="1"/>
    <col min="13" max="16384" width="9.140625" style="347"/>
  </cols>
  <sheetData>
    <row r="1" spans="2:12" ht="14.25" customHeight="1" x14ac:dyDescent="0.2">
      <c r="B1" s="595" t="s">
        <v>491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4.2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4.25" customHeight="1" x14ac:dyDescent="0.2">
      <c r="B3" s="346" t="s">
        <v>295</v>
      </c>
      <c r="H3" s="346"/>
      <c r="I3" s="342">
        <v>1463</v>
      </c>
    </row>
    <row r="4" spans="2:12" ht="14.25" customHeight="1" x14ac:dyDescent="0.2">
      <c r="B4" s="346" t="s">
        <v>296</v>
      </c>
      <c r="H4" s="346"/>
      <c r="I4" s="342">
        <v>5017</v>
      </c>
    </row>
    <row r="5" spans="2:12" ht="14.25" customHeight="1" x14ac:dyDescent="0.2">
      <c r="B5" s="346" t="s">
        <v>297</v>
      </c>
      <c r="H5" s="346"/>
      <c r="I5" s="342">
        <v>3.55</v>
      </c>
    </row>
    <row r="6" spans="2:12" ht="14.25" customHeight="1" x14ac:dyDescent="0.2">
      <c r="B6" s="346" t="s">
        <v>228</v>
      </c>
      <c r="H6" s="346"/>
      <c r="I6" s="342">
        <v>43</v>
      </c>
    </row>
    <row r="7" spans="2:12" ht="14.25" customHeight="1" x14ac:dyDescent="0.2">
      <c r="B7" s="346" t="s">
        <v>298</v>
      </c>
      <c r="H7" s="346"/>
      <c r="I7" s="342">
        <v>43</v>
      </c>
    </row>
    <row r="8" spans="2:12" ht="14.25" customHeight="1" x14ac:dyDescent="0.2">
      <c r="B8" s="346" t="s">
        <v>299</v>
      </c>
      <c r="H8" s="346"/>
      <c r="I8" s="342">
        <v>65</v>
      </c>
    </row>
    <row r="9" spans="2:12" ht="14.25" customHeight="1" x14ac:dyDescent="0.2">
      <c r="B9" s="346" t="s">
        <v>300</v>
      </c>
      <c r="H9" s="346"/>
      <c r="I9" s="342">
        <v>161</v>
      </c>
    </row>
    <row r="10" spans="2:12" ht="14.25" customHeight="1" x14ac:dyDescent="0.2">
      <c r="B10" s="346" t="s">
        <v>301</v>
      </c>
      <c r="H10" s="346"/>
      <c r="I10" s="342">
        <v>0.85</v>
      </c>
    </row>
    <row r="11" spans="2:12" ht="14.25" customHeight="1" x14ac:dyDescent="0.2">
      <c r="B11" s="346" t="s">
        <v>302</v>
      </c>
      <c r="H11" s="346"/>
      <c r="I11" s="342">
        <v>0.65</v>
      </c>
    </row>
    <row r="12" spans="2:12" ht="14.25" customHeight="1" x14ac:dyDescent="0.2">
      <c r="B12" s="346" t="s">
        <v>303</v>
      </c>
      <c r="H12" s="346"/>
      <c r="I12" s="342">
        <v>2.27</v>
      </c>
    </row>
    <row r="13" spans="2:12" ht="14.25" customHeight="1" x14ac:dyDescent="0.2">
      <c r="B13" s="346" t="s">
        <v>304</v>
      </c>
      <c r="H13" s="346"/>
      <c r="I13" s="342">
        <v>1.98</v>
      </c>
    </row>
    <row r="14" spans="2:12" ht="14.25" customHeight="1" x14ac:dyDescent="0.2">
      <c r="B14" s="346" t="s">
        <v>305</v>
      </c>
      <c r="H14" s="346"/>
      <c r="I14" s="342">
        <v>4.13</v>
      </c>
    </row>
    <row r="15" spans="2:12" ht="14.25" customHeight="1" x14ac:dyDescent="0.2">
      <c r="B15" s="346" t="s">
        <v>306</v>
      </c>
      <c r="H15" s="346"/>
      <c r="I15" s="342">
        <v>0.88</v>
      </c>
    </row>
    <row r="16" spans="2:12" ht="14.25" customHeight="1" x14ac:dyDescent="0.2">
      <c r="B16" s="346" t="s">
        <v>307</v>
      </c>
      <c r="H16" s="346"/>
      <c r="I16" s="342">
        <v>0.78</v>
      </c>
    </row>
    <row r="17" spans="2:12" ht="14.25" customHeight="1" x14ac:dyDescent="0.2">
      <c r="B17" s="346" t="s">
        <v>308</v>
      </c>
      <c r="H17" s="346"/>
      <c r="I17" s="342">
        <v>4.0999999999999996</v>
      </c>
    </row>
    <row r="18" spans="2:12" ht="14.25" customHeight="1" x14ac:dyDescent="0.2">
      <c r="B18" s="346" t="s">
        <v>309</v>
      </c>
      <c r="H18" s="346"/>
      <c r="I18" s="342">
        <v>3.12</v>
      </c>
    </row>
    <row r="19" spans="2:12" ht="14.25" customHeight="1" x14ac:dyDescent="0.2">
      <c r="B19" s="346" t="s">
        <v>310</v>
      </c>
      <c r="H19" s="346"/>
      <c r="I19" s="342" t="s">
        <v>329</v>
      </c>
    </row>
    <row r="20" spans="2:12" ht="14.25" customHeight="1" x14ac:dyDescent="0.2">
      <c r="B20" s="346" t="s">
        <v>311</v>
      </c>
      <c r="H20" s="346"/>
      <c r="I20" s="342" t="s">
        <v>329</v>
      </c>
    </row>
    <row r="21" spans="2:12" ht="14.25" customHeight="1" x14ac:dyDescent="0.2">
      <c r="B21" s="346" t="s">
        <v>312</v>
      </c>
      <c r="H21" s="346"/>
      <c r="I21" s="342" t="s">
        <v>329</v>
      </c>
    </row>
    <row r="22" spans="2:12" ht="14.25" customHeight="1" x14ac:dyDescent="0.2">
      <c r="B22" s="346" t="s">
        <v>313</v>
      </c>
      <c r="H22" s="346"/>
      <c r="I22" s="342" t="s">
        <v>329</v>
      </c>
    </row>
    <row r="23" spans="2:12" ht="14.25" customHeight="1" x14ac:dyDescent="0.2">
      <c r="B23" s="346" t="s">
        <v>314</v>
      </c>
      <c r="H23" s="346"/>
      <c r="I23" s="342">
        <v>0.93</v>
      </c>
    </row>
    <row r="24" spans="2:12" ht="14.25" customHeight="1" x14ac:dyDescent="0.2">
      <c r="B24" s="346" t="s">
        <v>315</v>
      </c>
      <c r="H24" s="346"/>
      <c r="I24" s="342">
        <v>0.32</v>
      </c>
    </row>
    <row r="25" spans="2:12" ht="14.25" customHeight="1" x14ac:dyDescent="0.2">
      <c r="B25" s="346" t="s">
        <v>316</v>
      </c>
      <c r="H25" s="346"/>
      <c r="I25" s="342">
        <v>0.99</v>
      </c>
    </row>
    <row r="26" spans="2:12" ht="14.2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9.8800000000000008</v>
      </c>
      <c r="J26" s="356"/>
    </row>
    <row r="27" spans="2:12" ht="14.25" customHeight="1" x14ac:dyDescent="0.2">
      <c r="B27" s="352" t="s">
        <v>397</v>
      </c>
      <c r="C27" s="352"/>
      <c r="J27" s="356"/>
    </row>
    <row r="28" spans="2:12" ht="14.2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4.2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4.25" customHeight="1" x14ac:dyDescent="0.2">
      <c r="B30" s="346" t="s">
        <v>318</v>
      </c>
      <c r="C30" s="342">
        <v>4</v>
      </c>
      <c r="D30" s="342">
        <v>2.8</v>
      </c>
      <c r="E30" s="342">
        <v>4.5</v>
      </c>
      <c r="F30" s="342">
        <v>2.2999999999999998</v>
      </c>
      <c r="G30" s="342">
        <v>2.9</v>
      </c>
      <c r="H30" s="342">
        <v>7.4</v>
      </c>
      <c r="I30" s="342">
        <v>4.3</v>
      </c>
      <c r="J30" s="342">
        <v>4.8</v>
      </c>
      <c r="K30" s="342">
        <v>2.4</v>
      </c>
      <c r="L30" s="342">
        <v>6.9</v>
      </c>
    </row>
    <row r="31" spans="2:12" ht="14.25" customHeight="1" x14ac:dyDescent="0.2">
      <c r="B31" s="346" t="s">
        <v>319</v>
      </c>
      <c r="C31" s="342">
        <v>0.4</v>
      </c>
      <c r="D31" s="342">
        <v>0.2</v>
      </c>
      <c r="E31" s="342">
        <v>0.3</v>
      </c>
      <c r="F31" s="342">
        <v>0.2</v>
      </c>
      <c r="G31" s="342">
        <v>0.2</v>
      </c>
      <c r="H31" s="342">
        <v>0.4</v>
      </c>
      <c r="I31" s="342">
        <v>0.2</v>
      </c>
      <c r="J31" s="342">
        <v>0.3</v>
      </c>
      <c r="K31" s="342">
        <v>0.2</v>
      </c>
      <c r="L31" s="342">
        <v>0.4</v>
      </c>
    </row>
    <row r="32" spans="2:12" ht="14.25" customHeight="1" x14ac:dyDescent="0.2">
      <c r="B32" s="346" t="s">
        <v>320</v>
      </c>
      <c r="C32" s="342">
        <v>1254</v>
      </c>
      <c r="D32" s="342">
        <v>1349</v>
      </c>
      <c r="E32" s="342">
        <v>1346</v>
      </c>
      <c r="F32" s="342">
        <v>1439</v>
      </c>
      <c r="G32" s="342">
        <v>1553</v>
      </c>
      <c r="H32" s="342">
        <v>1629</v>
      </c>
      <c r="I32" s="342">
        <v>1572</v>
      </c>
      <c r="J32" s="342">
        <v>1382</v>
      </c>
      <c r="K32" s="342">
        <v>1446</v>
      </c>
      <c r="L32" s="359">
        <v>1699</v>
      </c>
    </row>
    <row r="33" spans="2:12" ht="14.25" customHeight="1" x14ac:dyDescent="0.2">
      <c r="B33" s="354" t="s">
        <v>328</v>
      </c>
      <c r="C33" s="342">
        <v>5</v>
      </c>
      <c r="D33" s="342">
        <v>3.7</v>
      </c>
      <c r="E33" s="342">
        <v>6.1</v>
      </c>
      <c r="F33" s="342">
        <v>3.3</v>
      </c>
      <c r="G33" s="342">
        <v>4.5</v>
      </c>
      <c r="H33" s="342">
        <v>12.1</v>
      </c>
      <c r="I33" s="342">
        <v>6.8</v>
      </c>
      <c r="J33" s="342">
        <v>6.7</v>
      </c>
      <c r="K33" s="342">
        <v>3.4</v>
      </c>
      <c r="L33" s="342">
        <v>11.8</v>
      </c>
    </row>
    <row r="34" spans="2:12" ht="14.25" customHeight="1" x14ac:dyDescent="0.2">
      <c r="B34" s="346" t="s">
        <v>323</v>
      </c>
      <c r="C34" s="342">
        <v>0.5</v>
      </c>
      <c r="D34" s="342">
        <v>0.4</v>
      </c>
      <c r="E34" s="342">
        <v>0.5</v>
      </c>
      <c r="F34" s="342">
        <v>0.3</v>
      </c>
      <c r="G34" s="342">
        <v>0.4</v>
      </c>
      <c r="H34" s="342">
        <v>0.9</v>
      </c>
      <c r="I34" s="342">
        <v>0.5</v>
      </c>
      <c r="J34" s="342">
        <v>0.6</v>
      </c>
      <c r="K34" s="342">
        <v>0.4</v>
      </c>
      <c r="L34" s="342">
        <v>0.8</v>
      </c>
    </row>
    <row r="35" spans="2:12" ht="14.25" customHeight="1" x14ac:dyDescent="0.2">
      <c r="B35" s="350" t="s">
        <v>324</v>
      </c>
      <c r="C35" s="343">
        <v>1.42</v>
      </c>
      <c r="D35" s="343">
        <v>1.69</v>
      </c>
      <c r="E35" s="343">
        <v>1.44</v>
      </c>
      <c r="F35" s="343">
        <v>1.7</v>
      </c>
      <c r="G35" s="343">
        <v>1.8</v>
      </c>
      <c r="H35" s="343">
        <v>2.0499999999999998</v>
      </c>
      <c r="I35" s="343">
        <v>2.21</v>
      </c>
      <c r="J35" s="343">
        <v>2.29</v>
      </c>
      <c r="K35" s="343">
        <v>2.27</v>
      </c>
      <c r="L35" s="343">
        <v>2.08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B1" sqref="B1:L1"/>
    </sheetView>
  </sheetViews>
  <sheetFormatPr defaultRowHeight="13.5" customHeight="1" x14ac:dyDescent="0.2"/>
  <cols>
    <col min="1" max="1" width="0.85546875" style="347" customWidth="1"/>
    <col min="2" max="2" width="38.5703125" style="347" customWidth="1"/>
    <col min="3" max="8" width="4.140625" style="347" customWidth="1"/>
    <col min="9" max="9" width="5.7109375" style="347" customWidth="1"/>
    <col min="10" max="12" width="5.28515625" style="347" customWidth="1"/>
    <col min="13" max="16384" width="9.140625" style="347"/>
  </cols>
  <sheetData>
    <row r="1" spans="2:13" ht="13.5" customHeight="1" x14ac:dyDescent="0.2">
      <c r="B1" s="595" t="s">
        <v>492</v>
      </c>
      <c r="C1" s="595"/>
      <c r="D1" s="595"/>
      <c r="E1" s="595"/>
      <c r="F1" s="595"/>
      <c r="G1" s="595"/>
      <c r="H1" s="595"/>
      <c r="I1" s="595"/>
      <c r="J1" s="596"/>
      <c r="K1" s="596"/>
      <c r="L1" s="596"/>
    </row>
    <row r="2" spans="2:13" ht="13.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  <c r="M2" s="356"/>
    </row>
    <row r="3" spans="2:13" ht="13.5" customHeight="1" x14ac:dyDescent="0.2">
      <c r="B3" s="346" t="s">
        <v>295</v>
      </c>
      <c r="H3" s="346"/>
      <c r="I3" s="342">
        <v>2662</v>
      </c>
    </row>
    <row r="4" spans="2:13" ht="13.5" customHeight="1" x14ac:dyDescent="0.2">
      <c r="B4" s="346" t="s">
        <v>296</v>
      </c>
      <c r="H4" s="346"/>
      <c r="I4" s="342">
        <v>20962</v>
      </c>
    </row>
    <row r="5" spans="2:13" ht="13.5" customHeight="1" x14ac:dyDescent="0.2">
      <c r="B5" s="346" t="s">
        <v>297</v>
      </c>
      <c r="H5" s="346"/>
      <c r="I5" s="342">
        <v>8.1</v>
      </c>
    </row>
    <row r="6" spans="2:13" ht="13.5" customHeight="1" x14ac:dyDescent="0.2">
      <c r="B6" s="346" t="s">
        <v>228</v>
      </c>
      <c r="H6" s="346"/>
      <c r="I6" s="342">
        <v>116</v>
      </c>
    </row>
    <row r="7" spans="2:13" ht="13.5" customHeight="1" x14ac:dyDescent="0.2">
      <c r="B7" s="346" t="s">
        <v>298</v>
      </c>
      <c r="H7" s="346"/>
      <c r="I7" s="342">
        <v>117</v>
      </c>
    </row>
    <row r="8" spans="2:13" ht="13.5" customHeight="1" x14ac:dyDescent="0.2">
      <c r="B8" s="346" t="s">
        <v>299</v>
      </c>
      <c r="H8" s="346"/>
      <c r="I8" s="342">
        <v>207</v>
      </c>
    </row>
    <row r="9" spans="2:13" ht="13.5" customHeight="1" x14ac:dyDescent="0.2">
      <c r="B9" s="346" t="s">
        <v>300</v>
      </c>
      <c r="H9" s="346"/>
      <c r="I9" s="342">
        <v>338</v>
      </c>
    </row>
    <row r="10" spans="2:13" ht="13.5" customHeight="1" x14ac:dyDescent="0.2">
      <c r="B10" s="346" t="s">
        <v>301</v>
      </c>
      <c r="H10" s="346"/>
      <c r="I10" s="342">
        <v>1.54</v>
      </c>
    </row>
    <row r="11" spans="2:13" ht="13.5" customHeight="1" x14ac:dyDescent="0.2">
      <c r="B11" s="346" t="s">
        <v>302</v>
      </c>
      <c r="H11" s="346"/>
      <c r="I11" s="342">
        <v>39.15</v>
      </c>
    </row>
    <row r="12" spans="2:13" ht="13.5" customHeight="1" x14ac:dyDescent="0.2">
      <c r="B12" s="346" t="s">
        <v>303</v>
      </c>
      <c r="H12" s="346"/>
      <c r="I12" s="342">
        <v>12.83</v>
      </c>
    </row>
    <row r="13" spans="2:13" ht="13.5" customHeight="1" x14ac:dyDescent="0.2">
      <c r="B13" s="346" t="s">
        <v>304</v>
      </c>
      <c r="H13" s="346"/>
      <c r="I13" s="342">
        <v>10.64</v>
      </c>
    </row>
    <row r="14" spans="2:13" ht="13.5" customHeight="1" x14ac:dyDescent="0.2">
      <c r="B14" s="346" t="s">
        <v>305</v>
      </c>
      <c r="H14" s="346"/>
      <c r="I14" s="342">
        <v>0.86</v>
      </c>
    </row>
    <row r="15" spans="2:13" ht="13.5" customHeight="1" x14ac:dyDescent="0.2">
      <c r="B15" s="346" t="s">
        <v>306</v>
      </c>
      <c r="H15" s="346"/>
      <c r="I15" s="342">
        <v>1.91</v>
      </c>
    </row>
    <row r="16" spans="2:13" ht="13.5" customHeight="1" x14ac:dyDescent="0.2">
      <c r="B16" s="346" t="s">
        <v>307</v>
      </c>
      <c r="H16" s="346"/>
      <c r="I16" s="342">
        <v>1.9</v>
      </c>
    </row>
    <row r="17" spans="2:12" ht="13.5" customHeight="1" x14ac:dyDescent="0.2">
      <c r="B17" s="346" t="s">
        <v>308</v>
      </c>
      <c r="H17" s="346"/>
      <c r="I17" s="342">
        <v>13.29</v>
      </c>
    </row>
    <row r="18" spans="2:12" ht="13.5" customHeight="1" x14ac:dyDescent="0.2">
      <c r="B18" s="346" t="s">
        <v>309</v>
      </c>
      <c r="H18" s="346"/>
      <c r="I18" s="342">
        <v>0.78</v>
      </c>
    </row>
    <row r="19" spans="2:12" ht="13.5" customHeight="1" x14ac:dyDescent="0.2">
      <c r="B19" s="346" t="s">
        <v>310</v>
      </c>
      <c r="H19" s="346"/>
      <c r="I19" s="342">
        <v>12.24</v>
      </c>
    </row>
    <row r="20" spans="2:12" ht="13.5" customHeight="1" x14ac:dyDescent="0.2">
      <c r="B20" s="346" t="s">
        <v>311</v>
      </c>
      <c r="H20" s="346"/>
      <c r="I20" s="342">
        <v>85.71</v>
      </c>
    </row>
    <row r="21" spans="2:12" ht="13.5" customHeight="1" x14ac:dyDescent="0.2">
      <c r="B21" s="346" t="s">
        <v>312</v>
      </c>
      <c r="H21" s="346"/>
      <c r="I21" s="342">
        <v>6.23</v>
      </c>
    </row>
    <row r="22" spans="2:12" ht="13.5" customHeight="1" x14ac:dyDescent="0.2">
      <c r="B22" s="346" t="s">
        <v>313</v>
      </c>
      <c r="H22" s="346"/>
      <c r="I22" s="342">
        <v>93.31</v>
      </c>
    </row>
    <row r="23" spans="2:12" ht="13.5" customHeight="1" x14ac:dyDescent="0.2">
      <c r="B23" s="346" t="s">
        <v>314</v>
      </c>
      <c r="H23" s="346"/>
      <c r="I23" s="342">
        <v>56.2</v>
      </c>
    </row>
    <row r="24" spans="2:12" ht="13.5" customHeight="1" x14ac:dyDescent="0.2">
      <c r="B24" s="346" t="s">
        <v>315</v>
      </c>
      <c r="H24" s="346"/>
      <c r="I24" s="342">
        <v>0.73</v>
      </c>
    </row>
    <row r="25" spans="2:12" ht="13.5" customHeight="1" x14ac:dyDescent="0.2">
      <c r="B25" s="346" t="s">
        <v>316</v>
      </c>
      <c r="H25" s="346"/>
      <c r="I25" s="342">
        <v>3.21</v>
      </c>
    </row>
    <row r="26" spans="2:12" ht="13.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2.48</v>
      </c>
      <c r="J26" s="356"/>
    </row>
    <row r="27" spans="2:12" ht="13.5" customHeight="1" x14ac:dyDescent="0.2">
      <c r="B27" s="352" t="s">
        <v>397</v>
      </c>
      <c r="C27" s="352"/>
      <c r="J27" s="356"/>
    </row>
    <row r="28" spans="2:12" ht="13.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3.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3.5" customHeight="1" x14ac:dyDescent="0.2">
      <c r="B30" s="346" t="s">
        <v>318</v>
      </c>
      <c r="C30" s="342">
        <v>6.3</v>
      </c>
      <c r="D30" s="342">
        <v>12.3</v>
      </c>
      <c r="E30" s="342">
        <v>14.4</v>
      </c>
      <c r="F30" s="342">
        <v>6.1</v>
      </c>
      <c r="G30" s="342">
        <v>12.2</v>
      </c>
      <c r="H30" s="342">
        <v>19</v>
      </c>
      <c r="I30" s="342">
        <v>11</v>
      </c>
      <c r="J30" s="342">
        <v>11.2</v>
      </c>
      <c r="K30" s="342">
        <v>6.2</v>
      </c>
      <c r="L30" s="342">
        <v>15.5</v>
      </c>
    </row>
    <row r="31" spans="2:12" ht="13.5" customHeight="1" x14ac:dyDescent="0.2">
      <c r="B31" s="346" t="s">
        <v>319</v>
      </c>
      <c r="C31" s="342">
        <v>0.6</v>
      </c>
      <c r="D31" s="342">
        <v>1.1000000000000001</v>
      </c>
      <c r="E31" s="342">
        <v>1.1000000000000001</v>
      </c>
      <c r="F31" s="342">
        <v>0.4</v>
      </c>
      <c r="G31" s="342">
        <v>0.9</v>
      </c>
      <c r="H31" s="342">
        <v>1.1000000000000001</v>
      </c>
      <c r="I31" s="342">
        <v>0.6</v>
      </c>
      <c r="J31" s="342">
        <v>0.6</v>
      </c>
      <c r="K31" s="342">
        <v>0.5</v>
      </c>
      <c r="L31" s="342">
        <v>0.9</v>
      </c>
    </row>
    <row r="32" spans="2:12" ht="13.5" customHeight="1" x14ac:dyDescent="0.2">
      <c r="B32" s="346" t="s">
        <v>320</v>
      </c>
      <c r="C32" s="342">
        <v>1906</v>
      </c>
      <c r="D32" s="342">
        <v>1721</v>
      </c>
      <c r="E32" s="342">
        <v>1654</v>
      </c>
      <c r="F32" s="342">
        <v>1762</v>
      </c>
      <c r="G32" s="342">
        <v>1698</v>
      </c>
      <c r="H32" s="342">
        <v>1721</v>
      </c>
      <c r="I32" s="342">
        <v>1529</v>
      </c>
      <c r="J32" s="342">
        <v>1515</v>
      </c>
      <c r="K32" s="342">
        <v>1755</v>
      </c>
      <c r="L32" s="342">
        <v>1731</v>
      </c>
    </row>
    <row r="33" spans="2:12" ht="13.5" customHeight="1" x14ac:dyDescent="0.2">
      <c r="B33" s="354" t="s">
        <v>328</v>
      </c>
      <c r="C33" s="342">
        <v>12.1</v>
      </c>
      <c r="D33" s="342">
        <v>21.2</v>
      </c>
      <c r="E33" s="342">
        <v>23.9</v>
      </c>
      <c r="F33" s="342">
        <v>10.8</v>
      </c>
      <c r="G33" s="342">
        <v>20.7</v>
      </c>
      <c r="H33" s="342">
        <v>32.799999999999997</v>
      </c>
      <c r="I33" s="342">
        <v>16.8</v>
      </c>
      <c r="J33" s="342">
        <v>17</v>
      </c>
      <c r="K33" s="342">
        <v>10.9</v>
      </c>
      <c r="L33" s="342">
        <v>26.8</v>
      </c>
    </row>
    <row r="34" spans="2:12" ht="13.5" customHeight="1" x14ac:dyDescent="0.2">
      <c r="B34" s="346" t="s">
        <v>323</v>
      </c>
      <c r="C34" s="342">
        <v>1.2</v>
      </c>
      <c r="D34" s="342">
        <v>2.2999999999999998</v>
      </c>
      <c r="E34" s="342">
        <v>1.9</v>
      </c>
      <c r="F34" s="342">
        <v>0.9</v>
      </c>
      <c r="G34" s="342">
        <v>1.8</v>
      </c>
      <c r="H34" s="342">
        <v>2.4</v>
      </c>
      <c r="I34" s="342">
        <v>1.3</v>
      </c>
      <c r="J34" s="342">
        <v>1.5</v>
      </c>
      <c r="K34" s="342">
        <v>1.3</v>
      </c>
      <c r="L34" s="342">
        <v>1.9</v>
      </c>
    </row>
    <row r="35" spans="2:12" ht="13.5" customHeight="1" x14ac:dyDescent="0.2">
      <c r="B35" s="350" t="s">
        <v>324</v>
      </c>
      <c r="C35" s="343">
        <v>2.16</v>
      </c>
      <c r="D35" s="343">
        <v>2.15</v>
      </c>
      <c r="E35" s="343">
        <v>1.77</v>
      </c>
      <c r="F35" s="343">
        <v>2.08</v>
      </c>
      <c r="G35" s="343">
        <v>1.97</v>
      </c>
      <c r="H35" s="343">
        <v>2.16</v>
      </c>
      <c r="I35" s="343">
        <v>2.15</v>
      </c>
      <c r="J35" s="343">
        <v>2.5099999999999998</v>
      </c>
      <c r="K35" s="343">
        <v>2.76</v>
      </c>
      <c r="L35" s="343">
        <v>2.12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5" customHeight="1" x14ac:dyDescent="0.2"/>
  <cols>
    <col min="1" max="1" width="0.85546875" style="347" customWidth="1"/>
    <col min="2" max="2" width="38.42578125" style="347" customWidth="1"/>
    <col min="3" max="8" width="4.5703125" style="347" customWidth="1"/>
    <col min="9" max="9" width="6" style="347" customWidth="1"/>
    <col min="10" max="12" width="4.140625" style="347" customWidth="1"/>
    <col min="13" max="16384" width="9.140625" style="347"/>
  </cols>
  <sheetData>
    <row r="1" spans="2:12" ht="15" customHeight="1" x14ac:dyDescent="0.2">
      <c r="B1" s="595" t="s">
        <v>493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5" customHeight="1" x14ac:dyDescent="0.2">
      <c r="B3" s="346" t="s">
        <v>295</v>
      </c>
      <c r="H3" s="346"/>
      <c r="I3" s="342">
        <v>6623</v>
      </c>
      <c r="J3" s="356"/>
      <c r="K3" s="356"/>
      <c r="L3" s="356"/>
    </row>
    <row r="4" spans="2:12" ht="15" customHeight="1" x14ac:dyDescent="0.2">
      <c r="B4" s="346" t="s">
        <v>296</v>
      </c>
      <c r="H4" s="346"/>
      <c r="I4" s="342">
        <v>52503</v>
      </c>
    </row>
    <row r="5" spans="2:12" ht="15" customHeight="1" x14ac:dyDescent="0.2">
      <c r="B5" s="346" t="s">
        <v>297</v>
      </c>
      <c r="H5" s="346"/>
      <c r="I5" s="342">
        <v>8.34</v>
      </c>
    </row>
    <row r="6" spans="2:12" ht="15" customHeight="1" x14ac:dyDescent="0.2">
      <c r="B6" s="346" t="s">
        <v>228</v>
      </c>
      <c r="H6" s="346"/>
      <c r="I6" s="342">
        <v>1375</v>
      </c>
    </row>
    <row r="7" spans="2:12" ht="15" customHeight="1" x14ac:dyDescent="0.2">
      <c r="B7" s="346" t="s">
        <v>298</v>
      </c>
      <c r="H7" s="346"/>
      <c r="I7" s="342">
        <v>1133</v>
      </c>
    </row>
    <row r="8" spans="2:12" ht="15" customHeight="1" x14ac:dyDescent="0.2">
      <c r="B8" s="346" t="s">
        <v>299</v>
      </c>
      <c r="H8" s="346"/>
      <c r="I8" s="342">
        <v>798</v>
      </c>
    </row>
    <row r="9" spans="2:12" ht="15" customHeight="1" x14ac:dyDescent="0.2">
      <c r="B9" s="346" t="s">
        <v>300</v>
      </c>
      <c r="H9" s="346"/>
      <c r="I9" s="342">
        <v>2148</v>
      </c>
    </row>
    <row r="10" spans="2:12" ht="15" customHeight="1" x14ac:dyDescent="0.2">
      <c r="B10" s="346" t="s">
        <v>301</v>
      </c>
      <c r="H10" s="346"/>
      <c r="I10" s="342">
        <v>3.84</v>
      </c>
    </row>
    <row r="11" spans="2:12" ht="15" customHeight="1" x14ac:dyDescent="0.2">
      <c r="B11" s="346" t="s">
        <v>302</v>
      </c>
      <c r="H11" s="346"/>
      <c r="I11" s="342" t="s">
        <v>329</v>
      </c>
    </row>
    <row r="12" spans="2:12" ht="15" customHeight="1" x14ac:dyDescent="0.2">
      <c r="B12" s="346" t="s">
        <v>303</v>
      </c>
      <c r="H12" s="346"/>
      <c r="I12" s="342">
        <v>0.67</v>
      </c>
    </row>
    <row r="13" spans="2:12" ht="15" customHeight="1" x14ac:dyDescent="0.2">
      <c r="B13" s="346" t="s">
        <v>304</v>
      </c>
      <c r="H13" s="346"/>
      <c r="I13" s="342">
        <v>0.55000000000000004</v>
      </c>
    </row>
    <row r="14" spans="2:12" ht="15" customHeight="1" x14ac:dyDescent="0.2">
      <c r="B14" s="346" t="s">
        <v>305</v>
      </c>
      <c r="H14" s="346"/>
      <c r="I14" s="342">
        <v>0.16</v>
      </c>
    </row>
    <row r="15" spans="2:12" ht="15" customHeight="1" x14ac:dyDescent="0.2">
      <c r="B15" s="346" t="s">
        <v>306</v>
      </c>
      <c r="H15" s="346"/>
      <c r="I15" s="342">
        <v>11.55</v>
      </c>
    </row>
    <row r="16" spans="2:12" ht="15" customHeight="1" x14ac:dyDescent="0.2">
      <c r="B16" s="346" t="s">
        <v>307</v>
      </c>
      <c r="H16" s="346"/>
      <c r="I16" s="342">
        <v>10.26</v>
      </c>
    </row>
    <row r="17" spans="2:12" ht="15" customHeight="1" x14ac:dyDescent="0.2">
      <c r="B17" s="346" t="s">
        <v>308</v>
      </c>
      <c r="H17" s="346"/>
      <c r="I17" s="342">
        <v>1.6</v>
      </c>
    </row>
    <row r="18" spans="2:12" ht="15" customHeight="1" x14ac:dyDescent="0.2">
      <c r="B18" s="346" t="s">
        <v>309</v>
      </c>
      <c r="H18" s="346"/>
      <c r="I18" s="342">
        <v>0.14000000000000001</v>
      </c>
    </row>
    <row r="19" spans="2:12" ht="15" customHeight="1" x14ac:dyDescent="0.2">
      <c r="B19" s="346" t="s">
        <v>310</v>
      </c>
      <c r="H19" s="346"/>
      <c r="I19" s="342">
        <v>52.71</v>
      </c>
    </row>
    <row r="20" spans="2:12" ht="15" customHeight="1" x14ac:dyDescent="0.2">
      <c r="B20" s="346" t="s">
        <v>311</v>
      </c>
      <c r="H20" s="346"/>
      <c r="I20" s="342">
        <v>30.41</v>
      </c>
    </row>
    <row r="21" spans="2:12" ht="15" customHeight="1" x14ac:dyDescent="0.2">
      <c r="B21" s="346" t="s">
        <v>312</v>
      </c>
      <c r="H21" s="346"/>
      <c r="I21" s="342">
        <v>43.37</v>
      </c>
    </row>
    <row r="22" spans="2:12" ht="15" customHeight="1" x14ac:dyDescent="0.2">
      <c r="B22" s="346" t="s">
        <v>313</v>
      </c>
      <c r="H22" s="346"/>
      <c r="I22" s="342">
        <v>49.13</v>
      </c>
    </row>
    <row r="23" spans="2:12" ht="15" customHeight="1" x14ac:dyDescent="0.2">
      <c r="B23" s="346" t="s">
        <v>314</v>
      </c>
      <c r="H23" s="346"/>
      <c r="I23" s="342" t="s">
        <v>329</v>
      </c>
    </row>
    <row r="24" spans="2:12" ht="15" customHeight="1" x14ac:dyDescent="0.2">
      <c r="B24" s="346" t="s">
        <v>315</v>
      </c>
      <c r="H24" s="346"/>
      <c r="I24" s="342">
        <v>0.75</v>
      </c>
    </row>
    <row r="25" spans="2:12" ht="15" customHeight="1" x14ac:dyDescent="0.2">
      <c r="B25" s="346" t="s">
        <v>316</v>
      </c>
      <c r="H25" s="346"/>
      <c r="I25" s="342">
        <v>0.39</v>
      </c>
    </row>
    <row r="26" spans="2:12" ht="1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0.45</v>
      </c>
      <c r="J26" s="356"/>
    </row>
    <row r="27" spans="2:12" ht="15" customHeight="1" x14ac:dyDescent="0.2">
      <c r="B27" s="352" t="s">
        <v>397</v>
      </c>
      <c r="C27" s="352"/>
      <c r="J27" s="356"/>
    </row>
    <row r="28" spans="2:12" ht="1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5" customHeight="1" x14ac:dyDescent="0.2">
      <c r="B30" s="346" t="s">
        <v>318</v>
      </c>
      <c r="C30" s="342">
        <v>26.9</v>
      </c>
      <c r="D30" s="342">
        <v>11.9</v>
      </c>
      <c r="E30" s="342">
        <v>17.2</v>
      </c>
      <c r="F30" s="342">
        <v>11.8</v>
      </c>
      <c r="G30" s="342">
        <v>18.2</v>
      </c>
      <c r="H30" s="342">
        <v>16.2</v>
      </c>
      <c r="I30" s="342">
        <v>35.1</v>
      </c>
      <c r="J30" s="342">
        <v>39.200000000000003</v>
      </c>
      <c r="K30" s="342">
        <v>23.2</v>
      </c>
      <c r="L30" s="342">
        <v>47.9</v>
      </c>
    </row>
    <row r="31" spans="2:12" ht="15" customHeight="1" x14ac:dyDescent="0.2">
      <c r="B31" s="346" t="s">
        <v>319</v>
      </c>
      <c r="C31" s="342">
        <v>2.4</v>
      </c>
      <c r="D31" s="342">
        <v>1.1000000000000001</v>
      </c>
      <c r="E31" s="342">
        <v>1.3</v>
      </c>
      <c r="F31" s="342">
        <v>0.8</v>
      </c>
      <c r="G31" s="342">
        <v>1.3</v>
      </c>
      <c r="H31" s="342">
        <v>0.9</v>
      </c>
      <c r="I31" s="342">
        <v>1.9</v>
      </c>
      <c r="J31" s="342">
        <v>2.1</v>
      </c>
      <c r="K31" s="342">
        <v>1.7</v>
      </c>
      <c r="L31" s="342">
        <v>2.7</v>
      </c>
    </row>
    <row r="32" spans="2:12" ht="15" customHeight="1" x14ac:dyDescent="0.2">
      <c r="B32" s="346" t="s">
        <v>320</v>
      </c>
      <c r="C32" s="342">
        <v>1390</v>
      </c>
      <c r="D32" s="342">
        <v>1094</v>
      </c>
      <c r="E32" s="342">
        <v>1291</v>
      </c>
      <c r="F32" s="342">
        <v>1563</v>
      </c>
      <c r="G32" s="342">
        <v>1238</v>
      </c>
      <c r="H32" s="342">
        <v>1335</v>
      </c>
      <c r="I32" s="342">
        <v>921</v>
      </c>
      <c r="J32" s="342">
        <v>1023</v>
      </c>
      <c r="K32" s="342">
        <v>891</v>
      </c>
      <c r="L32" s="342">
        <v>1048</v>
      </c>
    </row>
    <row r="33" spans="2:12" ht="15" customHeight="1" x14ac:dyDescent="0.2">
      <c r="B33" s="346" t="s">
        <v>328</v>
      </c>
      <c r="C33" s="342">
        <v>37.4</v>
      </c>
      <c r="D33" s="342">
        <v>13</v>
      </c>
      <c r="E33" s="342">
        <v>22.3</v>
      </c>
      <c r="F33" s="342">
        <v>18.399999999999999</v>
      </c>
      <c r="G33" s="342">
        <v>22.6</v>
      </c>
      <c r="H33" s="342">
        <v>21.6</v>
      </c>
      <c r="I33" s="342">
        <v>32.299999999999997</v>
      </c>
      <c r="J33" s="342">
        <v>40.1</v>
      </c>
      <c r="K33" s="342">
        <v>20.7</v>
      </c>
      <c r="L33" s="342">
        <v>50.2</v>
      </c>
    </row>
    <row r="34" spans="2:12" ht="15" customHeight="1" x14ac:dyDescent="0.2">
      <c r="B34" s="346" t="s">
        <v>323</v>
      </c>
      <c r="C34" s="342">
        <v>3.8</v>
      </c>
      <c r="D34" s="342">
        <v>1.4</v>
      </c>
      <c r="E34" s="342">
        <v>1.8</v>
      </c>
      <c r="F34" s="342">
        <v>1.5</v>
      </c>
      <c r="G34" s="342">
        <v>1.9</v>
      </c>
      <c r="H34" s="342">
        <v>1.6</v>
      </c>
      <c r="I34" s="342">
        <v>2.5</v>
      </c>
      <c r="J34" s="342">
        <v>3.6</v>
      </c>
      <c r="K34" s="342">
        <v>2.4</v>
      </c>
      <c r="L34" s="342">
        <v>3.5</v>
      </c>
    </row>
    <row r="35" spans="2:12" ht="15" customHeight="1" x14ac:dyDescent="0.2">
      <c r="B35" s="350" t="s">
        <v>324</v>
      </c>
      <c r="C35" s="343">
        <v>1.58</v>
      </c>
      <c r="D35" s="343">
        <v>1.37</v>
      </c>
      <c r="E35" s="343">
        <v>1.38</v>
      </c>
      <c r="F35" s="343">
        <v>1.85</v>
      </c>
      <c r="G35" s="343">
        <v>1.44</v>
      </c>
      <c r="H35" s="343">
        <v>1.68</v>
      </c>
      <c r="I35" s="343">
        <v>1.3</v>
      </c>
      <c r="J35" s="343">
        <v>1.69</v>
      </c>
      <c r="K35" s="343">
        <v>1.4</v>
      </c>
      <c r="L35" s="343">
        <v>1.28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1" sqref="B1:L1"/>
    </sheetView>
  </sheetViews>
  <sheetFormatPr defaultRowHeight="14.25" customHeight="1" x14ac:dyDescent="0.2"/>
  <cols>
    <col min="1" max="1" width="1.140625" style="347" customWidth="1"/>
    <col min="2" max="2" width="38.7109375" style="347" customWidth="1"/>
    <col min="3" max="8" width="4.42578125" style="347" customWidth="1"/>
    <col min="9" max="9" width="6.140625" style="347" customWidth="1"/>
    <col min="10" max="12" width="4.140625" style="347" customWidth="1"/>
    <col min="13" max="16384" width="9.140625" style="347"/>
  </cols>
  <sheetData>
    <row r="1" spans="2:12" ht="14.25" customHeight="1" x14ac:dyDescent="0.2">
      <c r="B1" s="595" t="s">
        <v>494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4.2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4.25" customHeight="1" x14ac:dyDescent="0.2">
      <c r="B3" s="346" t="s">
        <v>295</v>
      </c>
      <c r="H3" s="346"/>
      <c r="I3" s="342">
        <v>37472</v>
      </c>
    </row>
    <row r="4" spans="2:12" ht="14.25" customHeight="1" x14ac:dyDescent="0.2">
      <c r="B4" s="346" t="s">
        <v>296</v>
      </c>
      <c r="H4" s="346"/>
      <c r="I4" s="342">
        <v>394551</v>
      </c>
    </row>
    <row r="5" spans="2:12" ht="14.25" customHeight="1" x14ac:dyDescent="0.2">
      <c r="B5" s="346" t="s">
        <v>297</v>
      </c>
      <c r="H5" s="346"/>
      <c r="I5" s="342">
        <v>10.93</v>
      </c>
    </row>
    <row r="6" spans="2:12" ht="14.25" customHeight="1" x14ac:dyDescent="0.2">
      <c r="B6" s="346" t="s">
        <v>228</v>
      </c>
      <c r="H6" s="346"/>
      <c r="I6" s="342">
        <v>2241</v>
      </c>
    </row>
    <row r="7" spans="2:12" ht="14.25" customHeight="1" x14ac:dyDescent="0.2">
      <c r="B7" s="346" t="s">
        <v>298</v>
      </c>
      <c r="H7" s="346"/>
      <c r="I7" s="342">
        <v>1896</v>
      </c>
    </row>
    <row r="8" spans="2:12" ht="14.25" customHeight="1" x14ac:dyDescent="0.2">
      <c r="B8" s="346" t="s">
        <v>299</v>
      </c>
      <c r="H8" s="346"/>
      <c r="I8" s="342">
        <v>3248</v>
      </c>
    </row>
    <row r="9" spans="2:12" ht="14.25" customHeight="1" x14ac:dyDescent="0.2">
      <c r="B9" s="346" t="s">
        <v>300</v>
      </c>
      <c r="H9" s="346"/>
      <c r="I9" s="342">
        <v>4308</v>
      </c>
    </row>
    <row r="10" spans="2:12" ht="14.25" customHeight="1" x14ac:dyDescent="0.2">
      <c r="B10" s="346" t="s">
        <v>301</v>
      </c>
      <c r="H10" s="346"/>
      <c r="I10" s="342">
        <v>21.7</v>
      </c>
    </row>
    <row r="11" spans="2:12" ht="14.25" customHeight="1" x14ac:dyDescent="0.2">
      <c r="B11" s="346" t="s">
        <v>302</v>
      </c>
      <c r="H11" s="346"/>
      <c r="I11" s="342">
        <v>1.1100000000000001</v>
      </c>
    </row>
    <row r="12" spans="2:12" ht="14.25" customHeight="1" x14ac:dyDescent="0.2">
      <c r="B12" s="346" t="s">
        <v>303</v>
      </c>
      <c r="H12" s="346"/>
      <c r="I12" s="342">
        <v>2.2999999999999998</v>
      </c>
    </row>
    <row r="13" spans="2:12" ht="14.25" customHeight="1" x14ac:dyDescent="0.2">
      <c r="B13" s="346" t="s">
        <v>304</v>
      </c>
      <c r="H13" s="346"/>
      <c r="I13" s="342">
        <v>1.9</v>
      </c>
    </row>
    <row r="14" spans="2:12" ht="14.25" customHeight="1" x14ac:dyDescent="0.2">
      <c r="B14" s="346" t="s">
        <v>305</v>
      </c>
      <c r="H14" s="346"/>
      <c r="I14" s="342">
        <v>0.3</v>
      </c>
    </row>
    <row r="15" spans="2:12" ht="14.25" customHeight="1" x14ac:dyDescent="0.2">
      <c r="B15" s="346" t="s">
        <v>306</v>
      </c>
      <c r="H15" s="346"/>
      <c r="I15" s="342">
        <v>25.35</v>
      </c>
    </row>
    <row r="16" spans="2:12" ht="14.25" customHeight="1" x14ac:dyDescent="0.2">
      <c r="B16" s="346" t="s">
        <v>307</v>
      </c>
      <c r="H16" s="346"/>
      <c r="I16" s="342">
        <v>26.31</v>
      </c>
    </row>
    <row r="17" spans="2:12" ht="14.25" customHeight="1" x14ac:dyDescent="0.2">
      <c r="B17" s="346" t="s">
        <v>308</v>
      </c>
      <c r="H17" s="346"/>
      <c r="I17" s="342">
        <v>5.0999999999999996</v>
      </c>
    </row>
    <row r="18" spans="2:12" ht="14.25" customHeight="1" x14ac:dyDescent="0.2">
      <c r="B18" s="346" t="s">
        <v>309</v>
      </c>
      <c r="H18" s="346"/>
      <c r="I18" s="342">
        <v>0.3</v>
      </c>
    </row>
    <row r="19" spans="2:12" ht="14.25" customHeight="1" x14ac:dyDescent="0.2">
      <c r="B19" s="346" t="s">
        <v>310</v>
      </c>
      <c r="H19" s="346"/>
      <c r="I19" s="342">
        <v>61.08</v>
      </c>
    </row>
    <row r="20" spans="2:12" ht="14.25" customHeight="1" x14ac:dyDescent="0.2">
      <c r="B20" s="346" t="s">
        <v>311</v>
      </c>
      <c r="H20" s="346"/>
      <c r="I20" s="342">
        <v>3.11</v>
      </c>
    </row>
    <row r="21" spans="2:12" ht="14.25" customHeight="1" x14ac:dyDescent="0.2">
      <c r="B21" s="346" t="s">
        <v>312</v>
      </c>
      <c r="H21" s="346"/>
      <c r="I21" s="342">
        <v>63.75</v>
      </c>
    </row>
    <row r="22" spans="2:12" ht="14.25" customHeight="1" x14ac:dyDescent="0.2">
      <c r="B22" s="346" t="s">
        <v>313</v>
      </c>
      <c r="H22" s="346"/>
      <c r="I22" s="342">
        <v>18.100000000000001</v>
      </c>
    </row>
    <row r="23" spans="2:12" ht="14.25" customHeight="1" x14ac:dyDescent="0.2">
      <c r="B23" s="346" t="s">
        <v>314</v>
      </c>
      <c r="H23" s="346"/>
      <c r="I23" s="342">
        <v>1.59</v>
      </c>
    </row>
    <row r="24" spans="2:12" ht="14.25" customHeight="1" x14ac:dyDescent="0.2">
      <c r="B24" s="346" t="s">
        <v>315</v>
      </c>
      <c r="H24" s="346"/>
      <c r="I24" s="342">
        <v>0.99</v>
      </c>
    </row>
    <row r="25" spans="2:12" ht="14.25" customHeight="1" x14ac:dyDescent="0.2">
      <c r="B25" s="346" t="s">
        <v>316</v>
      </c>
      <c r="H25" s="346"/>
      <c r="I25" s="342">
        <v>1.24</v>
      </c>
    </row>
    <row r="26" spans="2:12" ht="14.2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1.05</v>
      </c>
      <c r="J26" s="356"/>
    </row>
    <row r="27" spans="2:12" ht="14.25" customHeight="1" x14ac:dyDescent="0.2">
      <c r="B27" s="352" t="s">
        <v>397</v>
      </c>
      <c r="C27" s="352"/>
      <c r="J27" s="356"/>
    </row>
    <row r="28" spans="2:12" ht="14.2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4.2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4.25" customHeight="1" x14ac:dyDescent="0.2">
      <c r="B30" s="346" t="s">
        <v>318</v>
      </c>
      <c r="C30" s="342">
        <v>197.4</v>
      </c>
      <c r="D30" s="342">
        <v>209.8</v>
      </c>
      <c r="E30" s="342">
        <v>224.6</v>
      </c>
      <c r="F30" s="342">
        <v>235.2</v>
      </c>
      <c r="G30" s="342">
        <v>210.7</v>
      </c>
      <c r="H30" s="342">
        <v>265.60000000000002</v>
      </c>
      <c r="I30" s="342">
        <v>290.39999999999998</v>
      </c>
      <c r="J30" s="342">
        <v>278.8</v>
      </c>
      <c r="K30" s="342">
        <v>216.6</v>
      </c>
      <c r="L30" s="342">
        <v>266</v>
      </c>
    </row>
    <row r="31" spans="2:12" ht="14.25" customHeight="1" x14ac:dyDescent="0.2">
      <c r="B31" s="346" t="s">
        <v>319</v>
      </c>
      <c r="C31" s="342">
        <v>17.8</v>
      </c>
      <c r="D31" s="342">
        <v>18.600000000000001</v>
      </c>
      <c r="E31" s="342">
        <v>16.5</v>
      </c>
      <c r="F31" s="342">
        <v>15.7</v>
      </c>
      <c r="G31" s="342">
        <v>15.6</v>
      </c>
      <c r="H31" s="342">
        <v>15.2</v>
      </c>
      <c r="I31" s="342">
        <v>15.7</v>
      </c>
      <c r="J31" s="342">
        <v>15.1</v>
      </c>
      <c r="K31" s="342">
        <v>16.2</v>
      </c>
      <c r="L31" s="342">
        <v>15.1</v>
      </c>
    </row>
    <row r="32" spans="2:12" ht="14.25" customHeight="1" x14ac:dyDescent="0.2">
      <c r="B32" s="346" t="s">
        <v>320</v>
      </c>
      <c r="C32" s="342">
        <v>744</v>
      </c>
      <c r="D32" s="342">
        <v>713</v>
      </c>
      <c r="E32" s="342">
        <v>767</v>
      </c>
      <c r="F32" s="342">
        <v>726</v>
      </c>
      <c r="G32" s="342">
        <v>768</v>
      </c>
      <c r="H32" s="342">
        <v>773</v>
      </c>
      <c r="I32" s="342">
        <v>625</v>
      </c>
      <c r="J32" s="342">
        <v>559</v>
      </c>
      <c r="K32" s="342">
        <v>521</v>
      </c>
      <c r="L32" s="342">
        <v>770</v>
      </c>
    </row>
    <row r="33" spans="2:12" ht="14.25" customHeight="1" x14ac:dyDescent="0.2">
      <c r="B33" s="354" t="s">
        <v>328</v>
      </c>
      <c r="C33" s="342">
        <v>146.9</v>
      </c>
      <c r="D33" s="342">
        <v>149.6</v>
      </c>
      <c r="E33" s="342">
        <v>172.4</v>
      </c>
      <c r="F33" s="342">
        <v>170.8</v>
      </c>
      <c r="G33" s="342">
        <v>161.80000000000001</v>
      </c>
      <c r="H33" s="342">
        <v>205.3</v>
      </c>
      <c r="I33" s="342">
        <v>181.6</v>
      </c>
      <c r="J33" s="342">
        <v>155.69999999999999</v>
      </c>
      <c r="K33" s="342">
        <v>112.7</v>
      </c>
      <c r="L33" s="342">
        <v>204.8</v>
      </c>
    </row>
    <row r="34" spans="2:12" ht="14.25" customHeight="1" x14ac:dyDescent="0.2">
      <c r="B34" s="346" t="s">
        <v>323</v>
      </c>
      <c r="C34" s="342">
        <v>15</v>
      </c>
      <c r="D34" s="342">
        <v>16.5</v>
      </c>
      <c r="E34" s="342">
        <v>13.6</v>
      </c>
      <c r="F34" s="342">
        <v>13.5</v>
      </c>
      <c r="G34" s="342">
        <v>13.9</v>
      </c>
      <c r="H34" s="342">
        <v>14.8</v>
      </c>
      <c r="I34" s="342">
        <v>13.8</v>
      </c>
      <c r="J34" s="342">
        <v>14</v>
      </c>
      <c r="K34" s="342">
        <v>13.2</v>
      </c>
      <c r="L34" s="342">
        <v>14.2</v>
      </c>
    </row>
    <row r="35" spans="2:12" ht="14.25" customHeight="1" x14ac:dyDescent="0.2">
      <c r="B35" s="350" t="s">
        <v>324</v>
      </c>
      <c r="C35" s="343">
        <v>0.84</v>
      </c>
      <c r="D35" s="343">
        <v>0.89</v>
      </c>
      <c r="E35" s="343">
        <v>0.82</v>
      </c>
      <c r="F35" s="343">
        <v>0.86</v>
      </c>
      <c r="G35" s="343">
        <v>0.89</v>
      </c>
      <c r="H35" s="343">
        <v>0.97</v>
      </c>
      <c r="I35" s="343">
        <v>0.88</v>
      </c>
      <c r="J35" s="343">
        <v>0.93</v>
      </c>
      <c r="K35" s="343">
        <v>0.82</v>
      </c>
      <c r="L35" s="343">
        <v>0.94</v>
      </c>
    </row>
    <row r="38" spans="2:12" ht="14.25" customHeight="1" x14ac:dyDescent="0.2">
      <c r="C38" s="355"/>
      <c r="D38" s="355"/>
      <c r="E38" s="355"/>
      <c r="F38" s="355"/>
      <c r="G38" s="355"/>
      <c r="H38" s="355"/>
      <c r="I38" s="355"/>
      <c r="J38" s="355"/>
      <c r="K38" s="355"/>
      <c r="L38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B1" sqref="B1:L1"/>
    </sheetView>
  </sheetViews>
  <sheetFormatPr defaultRowHeight="15" customHeight="1" x14ac:dyDescent="0.2"/>
  <cols>
    <col min="1" max="1" width="0.7109375" style="347" customWidth="1"/>
    <col min="2" max="2" width="38" style="347" customWidth="1"/>
    <col min="3" max="8" width="4.42578125" style="347" customWidth="1"/>
    <col min="9" max="9" width="5.7109375" style="347" customWidth="1"/>
    <col min="10" max="12" width="4.140625" style="347" customWidth="1"/>
    <col min="13" max="16384" width="9.140625" style="347"/>
  </cols>
  <sheetData>
    <row r="1" spans="2:13" ht="15" customHeight="1" x14ac:dyDescent="0.2">
      <c r="B1" s="595" t="s">
        <v>495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3" ht="1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  <c r="M2" s="356"/>
    </row>
    <row r="3" spans="2:13" ht="15" customHeight="1" x14ac:dyDescent="0.2">
      <c r="B3" s="346" t="s">
        <v>295</v>
      </c>
      <c r="H3" s="346"/>
      <c r="I3" s="342">
        <v>3253</v>
      </c>
    </row>
    <row r="4" spans="2:13" ht="15" customHeight="1" x14ac:dyDescent="0.2">
      <c r="B4" s="346" t="s">
        <v>296</v>
      </c>
      <c r="H4" s="346"/>
      <c r="I4" s="342">
        <v>19722</v>
      </c>
    </row>
    <row r="5" spans="2:13" ht="15" customHeight="1" x14ac:dyDescent="0.2">
      <c r="B5" s="346" t="s">
        <v>297</v>
      </c>
      <c r="H5" s="346"/>
      <c r="I5" s="342">
        <v>6.27</v>
      </c>
    </row>
    <row r="6" spans="2:13" ht="15" customHeight="1" x14ac:dyDescent="0.2">
      <c r="B6" s="346" t="s">
        <v>228</v>
      </c>
      <c r="H6" s="346"/>
      <c r="I6" s="342">
        <v>96</v>
      </c>
    </row>
    <row r="7" spans="2:13" ht="15" customHeight="1" x14ac:dyDescent="0.2">
      <c r="B7" s="346" t="s">
        <v>298</v>
      </c>
      <c r="H7" s="346"/>
      <c r="I7" s="342">
        <v>97</v>
      </c>
    </row>
    <row r="8" spans="2:13" ht="15" customHeight="1" x14ac:dyDescent="0.2">
      <c r="B8" s="346" t="s">
        <v>299</v>
      </c>
      <c r="H8" s="346"/>
      <c r="I8" s="342">
        <v>205</v>
      </c>
    </row>
    <row r="9" spans="2:13" ht="15" customHeight="1" x14ac:dyDescent="0.2">
      <c r="B9" s="346" t="s">
        <v>300</v>
      </c>
      <c r="H9" s="346"/>
      <c r="I9" s="342">
        <v>292</v>
      </c>
    </row>
    <row r="10" spans="2:13" ht="15" customHeight="1" x14ac:dyDescent="0.2">
      <c r="B10" s="346" t="s">
        <v>301</v>
      </c>
      <c r="H10" s="346"/>
      <c r="I10" s="342">
        <v>1.88</v>
      </c>
    </row>
    <row r="11" spans="2:13" ht="15" customHeight="1" x14ac:dyDescent="0.2">
      <c r="B11" s="346" t="s">
        <v>302</v>
      </c>
      <c r="H11" s="346"/>
      <c r="I11" s="342">
        <v>4.53</v>
      </c>
    </row>
    <row r="12" spans="2:13" ht="15" customHeight="1" x14ac:dyDescent="0.2">
      <c r="B12" s="346" t="s">
        <v>303</v>
      </c>
      <c r="H12" s="346"/>
      <c r="I12" s="342">
        <v>6.67</v>
      </c>
    </row>
    <row r="13" spans="2:13" ht="15" customHeight="1" x14ac:dyDescent="0.2">
      <c r="B13" s="346" t="s">
        <v>304</v>
      </c>
      <c r="H13" s="346"/>
      <c r="I13" s="342">
        <v>5.26</v>
      </c>
    </row>
    <row r="14" spans="2:13" ht="15" customHeight="1" x14ac:dyDescent="0.2">
      <c r="B14" s="346" t="s">
        <v>305</v>
      </c>
      <c r="H14" s="346"/>
      <c r="I14" s="342">
        <v>3.08</v>
      </c>
    </row>
    <row r="15" spans="2:13" ht="15" customHeight="1" x14ac:dyDescent="0.2">
      <c r="B15" s="346" t="s">
        <v>306</v>
      </c>
      <c r="H15" s="346"/>
      <c r="I15" s="342">
        <v>1.69</v>
      </c>
    </row>
    <row r="16" spans="2:13" ht="15" customHeight="1" x14ac:dyDescent="0.2">
      <c r="B16" s="346" t="s">
        <v>307</v>
      </c>
      <c r="H16" s="346"/>
      <c r="I16" s="342">
        <v>1.73</v>
      </c>
    </row>
    <row r="17" spans="2:12" ht="15" customHeight="1" x14ac:dyDescent="0.2">
      <c r="B17" s="346" t="s">
        <v>308</v>
      </c>
      <c r="H17" s="346"/>
      <c r="I17" s="342">
        <v>9.26</v>
      </c>
    </row>
    <row r="18" spans="2:12" ht="15" customHeight="1" x14ac:dyDescent="0.2">
      <c r="B18" s="346" t="s">
        <v>309</v>
      </c>
      <c r="H18" s="346"/>
      <c r="I18" s="342">
        <v>2.67</v>
      </c>
    </row>
    <row r="19" spans="2:12" ht="15" customHeight="1" x14ac:dyDescent="0.2">
      <c r="B19" s="346" t="s">
        <v>310</v>
      </c>
      <c r="H19" s="346"/>
      <c r="I19" s="342" t="s">
        <v>329</v>
      </c>
    </row>
    <row r="20" spans="2:12" ht="15" customHeight="1" x14ac:dyDescent="0.2">
      <c r="B20" s="346" t="s">
        <v>311</v>
      </c>
      <c r="H20" s="346"/>
      <c r="I20" s="342" t="s">
        <v>329</v>
      </c>
    </row>
    <row r="21" spans="2:12" ht="15" customHeight="1" x14ac:dyDescent="0.2">
      <c r="B21" s="346" t="s">
        <v>312</v>
      </c>
      <c r="H21" s="346"/>
      <c r="I21" s="342" t="s">
        <v>329</v>
      </c>
    </row>
    <row r="22" spans="2:12" ht="15" customHeight="1" x14ac:dyDescent="0.2">
      <c r="B22" s="346" t="s">
        <v>313</v>
      </c>
      <c r="H22" s="346"/>
      <c r="I22" s="342" t="s">
        <v>329</v>
      </c>
    </row>
    <row r="23" spans="2:12" ht="15" customHeight="1" x14ac:dyDescent="0.2">
      <c r="B23" s="346" t="s">
        <v>314</v>
      </c>
      <c r="H23" s="346"/>
      <c r="I23" s="342">
        <v>6.5</v>
      </c>
    </row>
    <row r="24" spans="2:12" ht="15" customHeight="1" x14ac:dyDescent="0.2">
      <c r="B24" s="346" t="s">
        <v>315</v>
      </c>
      <c r="H24" s="346"/>
      <c r="I24" s="342">
        <v>0.56999999999999995</v>
      </c>
    </row>
    <row r="25" spans="2:12" ht="15" customHeight="1" x14ac:dyDescent="0.2">
      <c r="B25" s="346" t="s">
        <v>316</v>
      </c>
      <c r="H25" s="346"/>
      <c r="I25" s="342">
        <v>2.23</v>
      </c>
    </row>
    <row r="26" spans="2:12" ht="1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8.4600000000000009</v>
      </c>
      <c r="J26" s="356"/>
    </row>
    <row r="27" spans="2:12" ht="15" customHeight="1" x14ac:dyDescent="0.2">
      <c r="B27" s="360" t="s">
        <v>397</v>
      </c>
      <c r="C27" s="360"/>
      <c r="D27" s="356"/>
      <c r="E27" s="356"/>
      <c r="F27" s="356"/>
      <c r="G27" s="356"/>
      <c r="H27" s="356"/>
      <c r="I27" s="356"/>
      <c r="J27" s="356"/>
      <c r="K27" s="356"/>
      <c r="L27" s="356"/>
    </row>
    <row r="28" spans="2:12" ht="1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5" customHeight="1" x14ac:dyDescent="0.2">
      <c r="B30" s="346" t="s">
        <v>318</v>
      </c>
      <c r="C30" s="342">
        <v>4.7</v>
      </c>
      <c r="D30" s="342">
        <v>7.9</v>
      </c>
      <c r="E30" s="342">
        <v>11.4</v>
      </c>
      <c r="F30" s="342">
        <v>10.6</v>
      </c>
      <c r="G30" s="342">
        <v>12.7</v>
      </c>
      <c r="H30" s="342" t="s">
        <v>329</v>
      </c>
      <c r="I30" s="342">
        <v>30.2</v>
      </c>
      <c r="J30" s="342">
        <v>11.5</v>
      </c>
      <c r="K30" s="342">
        <v>11.3</v>
      </c>
      <c r="L30" s="342">
        <v>15.9</v>
      </c>
    </row>
    <row r="31" spans="2:12" ht="15" customHeight="1" x14ac:dyDescent="0.2">
      <c r="B31" s="346" t="s">
        <v>319</v>
      </c>
      <c r="C31" s="342">
        <v>0.4</v>
      </c>
      <c r="D31" s="342">
        <v>0.7</v>
      </c>
      <c r="E31" s="342">
        <v>0.8</v>
      </c>
      <c r="F31" s="342">
        <v>0.7</v>
      </c>
      <c r="G31" s="342">
        <v>0.9</v>
      </c>
      <c r="H31" s="342" t="s">
        <v>329</v>
      </c>
      <c r="I31" s="342">
        <v>1.6</v>
      </c>
      <c r="J31" s="342">
        <v>0.6</v>
      </c>
      <c r="K31" s="342">
        <v>0.8</v>
      </c>
      <c r="L31" s="342">
        <v>0.9</v>
      </c>
    </row>
    <row r="32" spans="2:12" ht="15" customHeight="1" x14ac:dyDescent="0.2">
      <c r="B32" s="346" t="s">
        <v>320</v>
      </c>
      <c r="C32" s="342">
        <v>1335</v>
      </c>
      <c r="D32" s="342">
        <v>1444</v>
      </c>
      <c r="E32" s="342">
        <v>1492</v>
      </c>
      <c r="F32" s="342">
        <v>1456</v>
      </c>
      <c r="G32" s="342">
        <v>1535</v>
      </c>
      <c r="H32" s="342" t="s">
        <v>329</v>
      </c>
      <c r="I32" s="342">
        <v>1328</v>
      </c>
      <c r="J32" s="342">
        <v>1229</v>
      </c>
      <c r="K32" s="342">
        <v>1236</v>
      </c>
      <c r="L32" s="342">
        <v>1227</v>
      </c>
    </row>
    <row r="33" spans="2:12" ht="15" customHeight="1" x14ac:dyDescent="0.2">
      <c r="B33" s="354" t="s">
        <v>328</v>
      </c>
      <c r="C33" s="342">
        <v>6.3</v>
      </c>
      <c r="D33" s="342">
        <v>11.4</v>
      </c>
      <c r="E33" s="342">
        <v>17.100000000000001</v>
      </c>
      <c r="F33" s="342">
        <v>15.4</v>
      </c>
      <c r="G33" s="342">
        <v>19.5</v>
      </c>
      <c r="H33" s="342" t="s">
        <v>329</v>
      </c>
      <c r="I33" s="342">
        <v>40.1</v>
      </c>
      <c r="J33" s="342">
        <v>14.1</v>
      </c>
      <c r="K33" s="342">
        <v>13.9</v>
      </c>
      <c r="L33" s="342">
        <v>19.5</v>
      </c>
    </row>
    <row r="34" spans="2:12" ht="15" customHeight="1" x14ac:dyDescent="0.2">
      <c r="B34" s="346" t="s">
        <v>323</v>
      </c>
      <c r="C34" s="342">
        <v>0.6</v>
      </c>
      <c r="D34" s="342">
        <v>1.3</v>
      </c>
      <c r="E34" s="342">
        <v>1.3</v>
      </c>
      <c r="F34" s="342">
        <v>1.2</v>
      </c>
      <c r="G34" s="342">
        <v>1.7</v>
      </c>
      <c r="H34" s="342" t="s">
        <v>329</v>
      </c>
      <c r="I34" s="342">
        <v>3</v>
      </c>
      <c r="J34" s="342">
        <v>1.3</v>
      </c>
      <c r="K34" s="342">
        <v>1.6</v>
      </c>
      <c r="L34" s="342">
        <v>1.4</v>
      </c>
    </row>
    <row r="35" spans="2:12" ht="15" customHeight="1" x14ac:dyDescent="0.2">
      <c r="B35" s="350" t="s">
        <v>324</v>
      </c>
      <c r="C35" s="343">
        <v>1.51</v>
      </c>
      <c r="D35" s="343">
        <v>1.8</v>
      </c>
      <c r="E35" s="343">
        <v>1.6</v>
      </c>
      <c r="F35" s="343">
        <v>1.72</v>
      </c>
      <c r="G35" s="343">
        <v>1.78</v>
      </c>
      <c r="H35" s="343" t="s">
        <v>329</v>
      </c>
      <c r="I35" s="343">
        <v>1.87</v>
      </c>
      <c r="J35" s="343">
        <v>2.0299999999999998</v>
      </c>
      <c r="K35" s="343">
        <v>1.94</v>
      </c>
      <c r="L35" s="343">
        <v>1.5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1" sqref="B1:L1"/>
    </sheetView>
  </sheetViews>
  <sheetFormatPr defaultRowHeight="13.5" customHeight="1" x14ac:dyDescent="0.2"/>
  <cols>
    <col min="1" max="1" width="0.7109375" style="347" customWidth="1"/>
    <col min="2" max="2" width="38.140625" style="347" customWidth="1"/>
    <col min="3" max="8" width="4.140625" style="347" customWidth="1"/>
    <col min="9" max="9" width="5.5703125" style="347" customWidth="1"/>
    <col min="10" max="12" width="4.7109375" style="347" customWidth="1"/>
    <col min="13" max="16384" width="9.140625" style="347"/>
  </cols>
  <sheetData>
    <row r="1" spans="2:13" ht="13.5" customHeight="1" x14ac:dyDescent="0.2">
      <c r="B1" s="595" t="s">
        <v>496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3" ht="13.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  <c r="M2" s="356"/>
    </row>
    <row r="3" spans="2:13" ht="13.5" customHeight="1" x14ac:dyDescent="0.2">
      <c r="B3" s="346" t="s">
        <v>295</v>
      </c>
      <c r="H3" s="346"/>
      <c r="I3" s="342">
        <v>5761</v>
      </c>
    </row>
    <row r="4" spans="2:13" ht="13.5" customHeight="1" x14ac:dyDescent="0.2">
      <c r="B4" s="346" t="s">
        <v>296</v>
      </c>
      <c r="H4" s="346"/>
      <c r="I4" s="342">
        <v>36518</v>
      </c>
    </row>
    <row r="5" spans="2:13" ht="13.5" customHeight="1" x14ac:dyDescent="0.2">
      <c r="B5" s="346" t="s">
        <v>297</v>
      </c>
      <c r="H5" s="346"/>
      <c r="I5" s="342">
        <v>6.82</v>
      </c>
    </row>
    <row r="6" spans="2:13" ht="13.5" customHeight="1" x14ac:dyDescent="0.2">
      <c r="B6" s="346" t="s">
        <v>228</v>
      </c>
      <c r="H6" s="346"/>
      <c r="I6" s="342">
        <v>243</v>
      </c>
    </row>
    <row r="7" spans="2:13" ht="13.5" customHeight="1" x14ac:dyDescent="0.2">
      <c r="B7" s="346" t="s">
        <v>298</v>
      </c>
      <c r="H7" s="346"/>
      <c r="I7" s="342">
        <v>238</v>
      </c>
    </row>
    <row r="8" spans="2:13" ht="13.5" customHeight="1" x14ac:dyDescent="0.2">
      <c r="B8" s="346" t="s">
        <v>299</v>
      </c>
      <c r="H8" s="346"/>
      <c r="I8" s="342">
        <v>456</v>
      </c>
    </row>
    <row r="9" spans="2:13" ht="13.5" customHeight="1" x14ac:dyDescent="0.2">
      <c r="B9" s="346" t="s">
        <v>300</v>
      </c>
      <c r="H9" s="346"/>
      <c r="I9" s="342">
        <v>725</v>
      </c>
    </row>
    <row r="10" spans="2:13" ht="13.5" customHeight="1" x14ac:dyDescent="0.2">
      <c r="B10" s="346" t="s">
        <v>301</v>
      </c>
      <c r="H10" s="346"/>
      <c r="I10" s="342">
        <v>3.34</v>
      </c>
    </row>
    <row r="11" spans="2:13" ht="13.5" customHeight="1" x14ac:dyDescent="0.2">
      <c r="B11" s="346" t="s">
        <v>302</v>
      </c>
      <c r="H11" s="346"/>
      <c r="I11" s="342">
        <v>32.869999999999997</v>
      </c>
    </row>
    <row r="12" spans="2:13" ht="13.5" customHeight="1" x14ac:dyDescent="0.2">
      <c r="B12" s="346" t="s">
        <v>303</v>
      </c>
      <c r="H12" s="346"/>
      <c r="I12" s="342">
        <v>17.079999999999998</v>
      </c>
    </row>
    <row r="13" spans="2:13" ht="13.5" customHeight="1" x14ac:dyDescent="0.2">
      <c r="B13" s="346" t="s">
        <v>304</v>
      </c>
      <c r="H13" s="346"/>
      <c r="I13" s="342">
        <v>13.65</v>
      </c>
    </row>
    <row r="14" spans="2:13" ht="13.5" customHeight="1" x14ac:dyDescent="0.2">
      <c r="B14" s="346" t="s">
        <v>305</v>
      </c>
      <c r="H14" s="346"/>
      <c r="I14" s="342">
        <v>7.23</v>
      </c>
    </row>
    <row r="15" spans="2:13" ht="13.5" customHeight="1" x14ac:dyDescent="0.2">
      <c r="B15" s="346" t="s">
        <v>306</v>
      </c>
      <c r="H15" s="346"/>
      <c r="I15" s="342">
        <v>4.18</v>
      </c>
    </row>
    <row r="16" spans="2:13" ht="13.5" customHeight="1" x14ac:dyDescent="0.2">
      <c r="B16" s="346" t="s">
        <v>307</v>
      </c>
      <c r="H16" s="346"/>
      <c r="I16" s="342">
        <v>4.1100000000000003</v>
      </c>
    </row>
    <row r="17" spans="2:12" ht="13.5" customHeight="1" x14ac:dyDescent="0.2">
      <c r="B17" s="346" t="s">
        <v>308</v>
      </c>
      <c r="H17" s="346"/>
      <c r="I17" s="342">
        <v>33.51</v>
      </c>
    </row>
    <row r="18" spans="2:12" ht="13.5" customHeight="1" x14ac:dyDescent="0.2">
      <c r="B18" s="346" t="s">
        <v>309</v>
      </c>
      <c r="H18" s="346"/>
      <c r="I18" s="342">
        <v>6.96</v>
      </c>
    </row>
    <row r="19" spans="2:12" ht="13.5" customHeight="1" x14ac:dyDescent="0.2">
      <c r="B19" s="346" t="s">
        <v>310</v>
      </c>
      <c r="H19" s="346"/>
      <c r="I19" s="342">
        <v>23</v>
      </c>
    </row>
    <row r="20" spans="2:12" ht="13.5" customHeight="1" x14ac:dyDescent="0.2">
      <c r="B20" s="346" t="s">
        <v>311</v>
      </c>
      <c r="H20" s="346"/>
      <c r="I20" s="342">
        <v>77</v>
      </c>
    </row>
    <row r="21" spans="2:12" ht="13.5" customHeight="1" x14ac:dyDescent="0.2">
      <c r="B21" s="346" t="s">
        <v>312</v>
      </c>
      <c r="H21" s="346"/>
      <c r="I21" s="342">
        <v>14.69</v>
      </c>
    </row>
    <row r="22" spans="2:12" ht="13.5" customHeight="1" x14ac:dyDescent="0.2">
      <c r="B22" s="346" t="s">
        <v>313</v>
      </c>
      <c r="H22" s="346"/>
      <c r="I22" s="342">
        <v>85.31</v>
      </c>
    </row>
    <row r="23" spans="2:12" ht="13.5" customHeight="1" x14ac:dyDescent="0.2">
      <c r="B23" s="346" t="s">
        <v>314</v>
      </c>
      <c r="H23" s="346"/>
      <c r="I23" s="342">
        <v>47.19</v>
      </c>
    </row>
    <row r="24" spans="2:12" ht="13.5" customHeight="1" x14ac:dyDescent="0.2">
      <c r="B24" s="346" t="s">
        <v>315</v>
      </c>
      <c r="H24" s="346"/>
      <c r="I24" s="342">
        <v>0.62</v>
      </c>
    </row>
    <row r="25" spans="2:12" ht="13.5" customHeight="1" x14ac:dyDescent="0.2">
      <c r="B25" s="358" t="s">
        <v>316</v>
      </c>
      <c r="C25" s="356"/>
      <c r="D25" s="356"/>
      <c r="E25" s="356"/>
      <c r="F25" s="356"/>
      <c r="G25" s="356"/>
      <c r="H25" s="358"/>
      <c r="I25" s="345">
        <v>8.09</v>
      </c>
      <c r="J25" s="356"/>
    </row>
    <row r="26" spans="2:12" ht="13.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22.06</v>
      </c>
      <c r="J26" s="351"/>
    </row>
    <row r="27" spans="2:12" ht="13.5" customHeight="1" x14ac:dyDescent="0.2">
      <c r="B27" s="352" t="s">
        <v>397</v>
      </c>
      <c r="C27" s="352"/>
    </row>
    <row r="28" spans="2:12" ht="13.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3.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3.5" customHeight="1" x14ac:dyDescent="0.2">
      <c r="B30" s="346" t="s">
        <v>318</v>
      </c>
      <c r="C30" s="342">
        <v>13</v>
      </c>
      <c r="D30" s="342">
        <v>16.399999999999999</v>
      </c>
      <c r="E30" s="342">
        <v>21.9</v>
      </c>
      <c r="F30" s="342">
        <v>22.4</v>
      </c>
      <c r="G30" s="342">
        <v>22.2</v>
      </c>
      <c r="H30" s="342" t="s">
        <v>329</v>
      </c>
      <c r="I30" s="342">
        <v>30.6</v>
      </c>
      <c r="J30" s="342">
        <v>25</v>
      </c>
      <c r="K30" s="342">
        <v>31.7</v>
      </c>
      <c r="L30" s="342">
        <v>33.799999999999997</v>
      </c>
    </row>
    <row r="31" spans="2:12" ht="13.5" customHeight="1" x14ac:dyDescent="0.2">
      <c r="B31" s="346" t="s">
        <v>319</v>
      </c>
      <c r="C31" s="342">
        <v>1.2</v>
      </c>
      <c r="D31" s="342">
        <v>1.5</v>
      </c>
      <c r="E31" s="342">
        <v>1.6</v>
      </c>
      <c r="F31" s="342">
        <v>1.5</v>
      </c>
      <c r="G31" s="342">
        <v>1.6</v>
      </c>
      <c r="H31" s="342" t="s">
        <v>329</v>
      </c>
      <c r="I31" s="342">
        <v>1.7</v>
      </c>
      <c r="J31" s="342">
        <v>1.4</v>
      </c>
      <c r="K31" s="342">
        <v>2.4</v>
      </c>
      <c r="L31" s="342">
        <v>1.9</v>
      </c>
    </row>
    <row r="32" spans="2:12" ht="13.5" customHeight="1" x14ac:dyDescent="0.2">
      <c r="B32" s="346" t="s">
        <v>320</v>
      </c>
      <c r="C32" s="342">
        <v>1136</v>
      </c>
      <c r="D32" s="342">
        <v>1399</v>
      </c>
      <c r="E32" s="342">
        <v>1525</v>
      </c>
      <c r="F32" s="342">
        <v>1459</v>
      </c>
      <c r="G32" s="342">
        <v>1585</v>
      </c>
      <c r="H32" s="342" t="s">
        <v>329</v>
      </c>
      <c r="I32" s="342">
        <v>1438</v>
      </c>
      <c r="J32" s="342">
        <v>1513</v>
      </c>
      <c r="K32" s="342">
        <v>1501</v>
      </c>
      <c r="L32" s="342">
        <v>1446</v>
      </c>
    </row>
    <row r="33" spans="2:12" ht="13.5" customHeight="1" x14ac:dyDescent="0.2">
      <c r="B33" s="346" t="s">
        <v>321</v>
      </c>
      <c r="C33" s="342">
        <v>14.8</v>
      </c>
      <c r="D33" s="342">
        <v>23</v>
      </c>
      <c r="E33" s="342">
        <v>33.299999999999997</v>
      </c>
      <c r="F33" s="342">
        <v>32.700000000000003</v>
      </c>
      <c r="G33" s="342">
        <v>35.1</v>
      </c>
      <c r="H33" s="342" t="s">
        <v>329</v>
      </c>
      <c r="I33" s="342">
        <v>44</v>
      </c>
      <c r="J33" s="342">
        <v>37.799999999999997</v>
      </c>
      <c r="K33" s="342">
        <v>47.6</v>
      </c>
      <c r="L33" s="346">
        <v>48.9</v>
      </c>
    </row>
    <row r="34" spans="2:12" ht="13.5" customHeight="1" x14ac:dyDescent="0.2">
      <c r="B34" s="346" t="s">
        <v>322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6"/>
    </row>
    <row r="35" spans="2:12" ht="13.5" customHeight="1" x14ac:dyDescent="0.2">
      <c r="B35" s="346" t="s">
        <v>323</v>
      </c>
      <c r="C35" s="342">
        <v>1.5</v>
      </c>
      <c r="D35" s="342">
        <v>2.5</v>
      </c>
      <c r="E35" s="342">
        <v>2.6</v>
      </c>
      <c r="F35" s="342">
        <v>2.6</v>
      </c>
      <c r="G35" s="342">
        <v>3</v>
      </c>
      <c r="H35" s="342" t="s">
        <v>329</v>
      </c>
      <c r="I35" s="342">
        <v>3.3</v>
      </c>
      <c r="J35" s="342">
        <v>3.4</v>
      </c>
      <c r="K35" s="342">
        <v>5.6</v>
      </c>
      <c r="L35" s="342">
        <v>3.4</v>
      </c>
    </row>
    <row r="36" spans="2:12" ht="13.5" customHeight="1" x14ac:dyDescent="0.2">
      <c r="B36" s="350" t="s">
        <v>324</v>
      </c>
      <c r="C36" s="343">
        <v>1.29</v>
      </c>
      <c r="D36" s="343">
        <v>1.75</v>
      </c>
      <c r="E36" s="343">
        <v>1.63</v>
      </c>
      <c r="F36" s="343">
        <v>1.73</v>
      </c>
      <c r="G36" s="343">
        <v>1.84</v>
      </c>
      <c r="H36" s="343" t="s">
        <v>329</v>
      </c>
      <c r="I36" s="343">
        <v>2.02</v>
      </c>
      <c r="J36" s="343">
        <v>2.5099999999999998</v>
      </c>
      <c r="K36" s="343">
        <v>2.36</v>
      </c>
      <c r="L36" s="343">
        <v>1.77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6.5" customHeight="1" x14ac:dyDescent="0.2"/>
  <cols>
    <col min="1" max="1" width="0.5703125" style="347" customWidth="1"/>
    <col min="2" max="2" width="38.7109375" style="347" customWidth="1"/>
    <col min="3" max="8" width="4.28515625" style="347" customWidth="1"/>
    <col min="9" max="9" width="5" style="347" customWidth="1"/>
    <col min="10" max="12" width="4.28515625" style="347" customWidth="1"/>
    <col min="13" max="16384" width="9.140625" style="347"/>
  </cols>
  <sheetData>
    <row r="1" spans="2:12" ht="16.5" customHeight="1" x14ac:dyDescent="0.2">
      <c r="B1" s="595" t="s">
        <v>497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6.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9"/>
      <c r="J2" s="341" t="s">
        <v>396</v>
      </c>
      <c r="K2" s="356"/>
      <c r="L2" s="356"/>
    </row>
    <row r="3" spans="2:12" ht="16.5" customHeight="1" x14ac:dyDescent="0.2">
      <c r="B3" s="346" t="s">
        <v>295</v>
      </c>
      <c r="H3" s="346"/>
      <c r="J3" s="342">
        <v>1160</v>
      </c>
    </row>
    <row r="4" spans="2:12" ht="16.5" customHeight="1" x14ac:dyDescent="0.2">
      <c r="B4" s="346" t="s">
        <v>296</v>
      </c>
      <c r="H4" s="346"/>
      <c r="J4" s="342">
        <v>6325</v>
      </c>
    </row>
    <row r="5" spans="2:12" ht="16.5" customHeight="1" x14ac:dyDescent="0.2">
      <c r="B5" s="346" t="s">
        <v>297</v>
      </c>
      <c r="H5" s="346"/>
      <c r="J5" s="342">
        <v>5.68</v>
      </c>
    </row>
    <row r="6" spans="2:12" ht="16.5" customHeight="1" x14ac:dyDescent="0.2">
      <c r="B6" s="346" t="s">
        <v>228</v>
      </c>
      <c r="H6" s="346"/>
      <c r="J6" s="342">
        <v>16</v>
      </c>
    </row>
    <row r="7" spans="2:12" ht="16.5" customHeight="1" x14ac:dyDescent="0.2">
      <c r="B7" s="346" t="s">
        <v>298</v>
      </c>
      <c r="H7" s="346"/>
      <c r="J7" s="342">
        <v>15</v>
      </c>
    </row>
    <row r="8" spans="2:12" ht="16.5" customHeight="1" x14ac:dyDescent="0.2">
      <c r="B8" s="346" t="s">
        <v>299</v>
      </c>
      <c r="H8" s="346"/>
      <c r="J8" s="342">
        <v>23</v>
      </c>
    </row>
    <row r="9" spans="2:12" ht="16.5" customHeight="1" x14ac:dyDescent="0.2">
      <c r="B9" s="346" t="s">
        <v>300</v>
      </c>
      <c r="H9" s="346"/>
      <c r="J9" s="342">
        <v>130</v>
      </c>
    </row>
    <row r="10" spans="2:12" ht="16.5" customHeight="1" x14ac:dyDescent="0.2">
      <c r="B10" s="346" t="s">
        <v>301</v>
      </c>
      <c r="H10" s="346"/>
      <c r="J10" s="342">
        <v>0.67</v>
      </c>
    </row>
    <row r="11" spans="2:12" ht="16.5" customHeight="1" x14ac:dyDescent="0.2">
      <c r="B11" s="346" t="s">
        <v>302</v>
      </c>
      <c r="H11" s="346"/>
      <c r="J11" s="342">
        <v>4.3</v>
      </c>
    </row>
    <row r="12" spans="2:12" ht="16.5" customHeight="1" x14ac:dyDescent="0.2">
      <c r="B12" s="346" t="s">
        <v>303</v>
      </c>
      <c r="H12" s="346"/>
      <c r="J12" s="342">
        <v>0.76</v>
      </c>
    </row>
    <row r="13" spans="2:12" ht="16.5" customHeight="1" x14ac:dyDescent="0.2">
      <c r="B13" s="346" t="s">
        <v>304</v>
      </c>
      <c r="H13" s="346"/>
      <c r="J13" s="342">
        <v>0.84</v>
      </c>
    </row>
    <row r="14" spans="2:12" ht="16.5" customHeight="1" x14ac:dyDescent="0.2">
      <c r="B14" s="346" t="s">
        <v>305</v>
      </c>
      <c r="H14" s="346"/>
      <c r="J14" s="342">
        <v>0.09</v>
      </c>
    </row>
    <row r="15" spans="2:12" ht="16.5" customHeight="1" x14ac:dyDescent="0.2">
      <c r="B15" s="346" t="s">
        <v>306</v>
      </c>
      <c r="H15" s="346"/>
      <c r="J15" s="342">
        <v>0.67</v>
      </c>
    </row>
    <row r="16" spans="2:12" ht="16.5" customHeight="1" x14ac:dyDescent="0.2">
      <c r="B16" s="346" t="s">
        <v>307</v>
      </c>
      <c r="H16" s="346"/>
      <c r="J16" s="342">
        <v>0.53</v>
      </c>
    </row>
    <row r="17" spans="2:12" ht="16.5" customHeight="1" x14ac:dyDescent="0.2">
      <c r="B17" s="346" t="s">
        <v>308</v>
      </c>
      <c r="H17" s="346"/>
      <c r="J17" s="342">
        <v>1.69</v>
      </c>
    </row>
    <row r="18" spans="2:12" ht="16.5" customHeight="1" x14ac:dyDescent="0.2">
      <c r="B18" s="346" t="s">
        <v>309</v>
      </c>
      <c r="H18" s="346"/>
      <c r="J18" s="342">
        <v>7.0000000000000007E-2</v>
      </c>
    </row>
    <row r="19" spans="2:12" ht="16.5" customHeight="1" x14ac:dyDescent="0.2">
      <c r="B19" s="346" t="s">
        <v>310</v>
      </c>
      <c r="H19" s="346"/>
      <c r="J19" s="342" t="s">
        <v>329</v>
      </c>
    </row>
    <row r="20" spans="2:12" ht="16.5" customHeight="1" x14ac:dyDescent="0.2">
      <c r="B20" s="346" t="s">
        <v>311</v>
      </c>
      <c r="H20" s="346"/>
      <c r="J20" s="342" t="s">
        <v>329</v>
      </c>
    </row>
    <row r="21" spans="2:12" ht="16.5" customHeight="1" x14ac:dyDescent="0.2">
      <c r="B21" s="346" t="s">
        <v>312</v>
      </c>
      <c r="H21" s="346"/>
      <c r="J21" s="342" t="s">
        <v>329</v>
      </c>
    </row>
    <row r="22" spans="2:12" ht="16.5" customHeight="1" x14ac:dyDescent="0.2">
      <c r="B22" s="346" t="s">
        <v>313</v>
      </c>
      <c r="H22" s="346"/>
      <c r="J22" s="342" t="s">
        <v>329</v>
      </c>
    </row>
    <row r="23" spans="2:12" ht="16.5" customHeight="1" x14ac:dyDescent="0.2">
      <c r="B23" s="346" t="s">
        <v>314</v>
      </c>
      <c r="H23" s="346"/>
      <c r="J23" s="342">
        <v>6.18</v>
      </c>
    </row>
    <row r="24" spans="2:12" ht="16.5" customHeight="1" x14ac:dyDescent="0.2">
      <c r="B24" s="346" t="s">
        <v>315</v>
      </c>
      <c r="H24" s="346"/>
      <c r="J24" s="342">
        <v>0.51</v>
      </c>
    </row>
    <row r="25" spans="2:12" ht="16.5" customHeight="1" x14ac:dyDescent="0.2">
      <c r="B25" s="358" t="s">
        <v>316</v>
      </c>
      <c r="C25" s="356"/>
      <c r="D25" s="356"/>
      <c r="E25" s="356"/>
      <c r="F25" s="356"/>
      <c r="G25" s="356"/>
      <c r="H25" s="358"/>
      <c r="J25" s="345">
        <v>0.41</v>
      </c>
    </row>
    <row r="26" spans="2:12" ht="16.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51"/>
      <c r="J26" s="343">
        <v>0.22</v>
      </c>
    </row>
    <row r="27" spans="2:12" ht="16.5" customHeight="1" x14ac:dyDescent="0.2">
      <c r="B27" s="360" t="s">
        <v>397</v>
      </c>
      <c r="C27" s="360"/>
      <c r="D27" s="356"/>
      <c r="E27" s="356"/>
      <c r="F27" s="356"/>
      <c r="G27" s="356"/>
      <c r="H27" s="356"/>
      <c r="I27" s="356"/>
      <c r="J27" s="356"/>
      <c r="K27" s="356"/>
      <c r="L27" s="356"/>
    </row>
    <row r="28" spans="2:12" ht="16.5" customHeight="1" x14ac:dyDescent="0.2">
      <c r="B28" s="361"/>
      <c r="C28" s="361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6.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6.5" customHeight="1" x14ac:dyDescent="0.2">
      <c r="B30" s="346" t="s">
        <v>318</v>
      </c>
      <c r="C30" s="342">
        <v>7.4</v>
      </c>
      <c r="D30" s="342">
        <v>4.8</v>
      </c>
      <c r="E30" s="342">
        <v>6.2</v>
      </c>
      <c r="F30" s="342">
        <v>4.7</v>
      </c>
      <c r="G30" s="342">
        <v>4.5999999999999996</v>
      </c>
      <c r="H30" s="342" t="s">
        <v>329</v>
      </c>
      <c r="I30" s="342">
        <v>6.2</v>
      </c>
      <c r="J30" s="342">
        <v>6.5</v>
      </c>
      <c r="K30" s="342">
        <v>5.0999999999999996</v>
      </c>
      <c r="L30" s="342">
        <v>5</v>
      </c>
    </row>
    <row r="31" spans="2:12" ht="16.5" customHeight="1" x14ac:dyDescent="0.2">
      <c r="B31" s="346" t="s">
        <v>319</v>
      </c>
      <c r="C31" s="342">
        <v>0.7</v>
      </c>
      <c r="D31" s="342">
        <v>0.4</v>
      </c>
      <c r="E31" s="342">
        <v>0.5</v>
      </c>
      <c r="F31" s="342">
        <v>0.3</v>
      </c>
      <c r="G31" s="342">
        <v>0.3</v>
      </c>
      <c r="H31" s="342" t="s">
        <v>329</v>
      </c>
      <c r="I31" s="342">
        <v>0.3</v>
      </c>
      <c r="J31" s="342">
        <v>0.4</v>
      </c>
      <c r="K31" s="342">
        <v>0.4</v>
      </c>
      <c r="L31" s="342">
        <v>0.3</v>
      </c>
    </row>
    <row r="32" spans="2:12" ht="16.5" customHeight="1" x14ac:dyDescent="0.2">
      <c r="B32" s="346" t="s">
        <v>320</v>
      </c>
      <c r="C32" s="342">
        <v>845</v>
      </c>
      <c r="D32" s="342">
        <v>898</v>
      </c>
      <c r="E32" s="342">
        <v>916</v>
      </c>
      <c r="F32" s="342">
        <v>783</v>
      </c>
      <c r="G32" s="342">
        <v>851</v>
      </c>
      <c r="H32" s="342" t="s">
        <v>329</v>
      </c>
      <c r="I32" s="342">
        <v>898</v>
      </c>
      <c r="J32" s="342">
        <v>843</v>
      </c>
      <c r="K32" s="342">
        <v>875</v>
      </c>
      <c r="L32" s="342">
        <v>946</v>
      </c>
    </row>
    <row r="33" spans="2:12" ht="16.5" customHeight="1" x14ac:dyDescent="0.2">
      <c r="B33" s="346" t="s">
        <v>328</v>
      </c>
      <c r="C33" s="342">
        <v>6.2</v>
      </c>
      <c r="D33" s="342">
        <v>4.3</v>
      </c>
      <c r="E33" s="342">
        <v>5.7</v>
      </c>
      <c r="F33" s="342">
        <v>3.6</v>
      </c>
      <c r="G33" s="342">
        <v>4</v>
      </c>
      <c r="H33" s="342" t="s">
        <v>329</v>
      </c>
      <c r="I33" s="342">
        <v>5.6</v>
      </c>
      <c r="J33" s="342">
        <v>5.5</v>
      </c>
      <c r="K33" s="342">
        <v>4.5</v>
      </c>
      <c r="L33" s="342">
        <v>4.7</v>
      </c>
    </row>
    <row r="34" spans="2:12" ht="16.5" customHeight="1" x14ac:dyDescent="0.2">
      <c r="B34" s="346" t="s">
        <v>323</v>
      </c>
      <c r="C34" s="342">
        <v>0.6</v>
      </c>
      <c r="D34" s="342">
        <v>0.5</v>
      </c>
      <c r="E34" s="342">
        <v>0.5</v>
      </c>
      <c r="F34" s="342">
        <v>0.3</v>
      </c>
      <c r="G34" s="342">
        <v>0.3</v>
      </c>
      <c r="H34" s="342" t="s">
        <v>329</v>
      </c>
      <c r="I34" s="342">
        <v>0.4</v>
      </c>
      <c r="J34" s="342">
        <v>0.5</v>
      </c>
      <c r="K34" s="342">
        <v>0.5</v>
      </c>
      <c r="L34" s="342">
        <v>0.3</v>
      </c>
    </row>
    <row r="35" spans="2:12" ht="16.5" customHeight="1" x14ac:dyDescent="0.2">
      <c r="B35" s="350" t="s">
        <v>324</v>
      </c>
      <c r="C35" s="343">
        <v>0.96</v>
      </c>
      <c r="D35" s="343">
        <v>1.1200000000000001</v>
      </c>
      <c r="E35" s="343">
        <v>0.98</v>
      </c>
      <c r="F35" s="343">
        <v>0.93</v>
      </c>
      <c r="G35" s="343">
        <v>0.99</v>
      </c>
      <c r="H35" s="343" t="s">
        <v>329</v>
      </c>
      <c r="I35" s="343">
        <v>1.26</v>
      </c>
      <c r="J35" s="343">
        <v>1.4</v>
      </c>
      <c r="K35" s="343">
        <v>1.38</v>
      </c>
      <c r="L35" s="343">
        <v>1.1599999999999999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workbookViewId="0">
      <selection activeCell="B1" sqref="B1:L1"/>
    </sheetView>
  </sheetViews>
  <sheetFormatPr defaultRowHeight="15" customHeight="1" x14ac:dyDescent="0.2"/>
  <cols>
    <col min="1" max="1" width="0.7109375" style="347" customWidth="1"/>
    <col min="2" max="2" width="38.7109375" style="347" customWidth="1"/>
    <col min="3" max="8" width="4.5703125" style="347" customWidth="1"/>
    <col min="9" max="9" width="5.85546875" style="347" customWidth="1"/>
    <col min="10" max="12" width="4.42578125" style="347" customWidth="1"/>
    <col min="13" max="16384" width="9.140625" style="347"/>
  </cols>
  <sheetData>
    <row r="1" spans="2:12" ht="15" customHeight="1" x14ac:dyDescent="0.2">
      <c r="B1" s="595" t="s">
        <v>498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5" customHeight="1" x14ac:dyDescent="0.2">
      <c r="B3" s="346" t="s">
        <v>295</v>
      </c>
      <c r="H3" s="346"/>
      <c r="I3" s="342">
        <v>3257</v>
      </c>
    </row>
    <row r="4" spans="2:12" ht="15" customHeight="1" x14ac:dyDescent="0.2">
      <c r="B4" s="346" t="s">
        <v>296</v>
      </c>
      <c r="H4" s="346"/>
      <c r="I4" s="342">
        <v>19632</v>
      </c>
    </row>
    <row r="5" spans="2:12" ht="15" customHeight="1" x14ac:dyDescent="0.2">
      <c r="B5" s="346" t="s">
        <v>297</v>
      </c>
      <c r="H5" s="346"/>
      <c r="I5" s="342">
        <v>6.27</v>
      </c>
    </row>
    <row r="6" spans="2:12" ht="15" customHeight="1" x14ac:dyDescent="0.2">
      <c r="B6" s="346" t="s">
        <v>228</v>
      </c>
      <c r="H6" s="346"/>
      <c r="I6" s="342">
        <v>441</v>
      </c>
    </row>
    <row r="7" spans="2:12" ht="15" customHeight="1" x14ac:dyDescent="0.2">
      <c r="B7" s="346" t="s">
        <v>298</v>
      </c>
      <c r="H7" s="346"/>
      <c r="I7" s="342">
        <v>368</v>
      </c>
    </row>
    <row r="8" spans="2:12" ht="15" customHeight="1" x14ac:dyDescent="0.2">
      <c r="B8" s="346" t="s">
        <v>299</v>
      </c>
      <c r="H8" s="346"/>
      <c r="I8" s="342">
        <v>527</v>
      </c>
    </row>
    <row r="9" spans="2:12" ht="15" customHeight="1" x14ac:dyDescent="0.2">
      <c r="B9" s="346" t="s">
        <v>300</v>
      </c>
      <c r="H9" s="346"/>
      <c r="I9" s="342">
        <v>722</v>
      </c>
    </row>
    <row r="10" spans="2:12" ht="15" customHeight="1" x14ac:dyDescent="0.2">
      <c r="B10" s="346" t="s">
        <v>301</v>
      </c>
      <c r="H10" s="346"/>
      <c r="I10" s="342">
        <v>1.89</v>
      </c>
    </row>
    <row r="11" spans="2:12" ht="15" customHeight="1" x14ac:dyDescent="0.2">
      <c r="B11" s="346" t="s">
        <v>302</v>
      </c>
      <c r="H11" s="346"/>
      <c r="I11" s="342" t="s">
        <v>329</v>
      </c>
    </row>
    <row r="12" spans="2:12" ht="15" customHeight="1" x14ac:dyDescent="0.2">
      <c r="B12" s="346" t="s">
        <v>303</v>
      </c>
      <c r="H12" s="346"/>
      <c r="I12" s="342">
        <v>0.71</v>
      </c>
    </row>
    <row r="13" spans="2:12" ht="15" customHeight="1" x14ac:dyDescent="0.2">
      <c r="B13" s="346" t="s">
        <v>304</v>
      </c>
      <c r="H13" s="346"/>
      <c r="I13" s="342">
        <v>0.56000000000000005</v>
      </c>
    </row>
    <row r="14" spans="2:12" ht="15" customHeight="1" x14ac:dyDescent="0.2">
      <c r="B14" s="346" t="s">
        <v>305</v>
      </c>
      <c r="H14" s="346"/>
      <c r="I14" s="342">
        <v>0.13</v>
      </c>
    </row>
    <row r="15" spans="2:12" ht="15" customHeight="1" x14ac:dyDescent="0.2">
      <c r="B15" s="346" t="s">
        <v>306</v>
      </c>
      <c r="H15" s="346"/>
      <c r="I15" s="342">
        <v>4.22</v>
      </c>
    </row>
    <row r="16" spans="2:12" ht="15" customHeight="1" x14ac:dyDescent="0.2">
      <c r="B16" s="346" t="s">
        <v>307</v>
      </c>
      <c r="H16" s="346"/>
      <c r="I16" s="342">
        <v>4.3499999999999996</v>
      </c>
    </row>
    <row r="17" spans="2:12" ht="15" customHeight="1" x14ac:dyDescent="0.2">
      <c r="B17" s="346" t="s">
        <v>308</v>
      </c>
      <c r="H17" s="346"/>
      <c r="I17" s="342">
        <v>2.15</v>
      </c>
    </row>
    <row r="18" spans="2:12" ht="15" customHeight="1" x14ac:dyDescent="0.2">
      <c r="B18" s="346" t="s">
        <v>309</v>
      </c>
      <c r="H18" s="346"/>
      <c r="I18" s="342">
        <v>0.18</v>
      </c>
    </row>
    <row r="19" spans="2:12" ht="15" customHeight="1" x14ac:dyDescent="0.2">
      <c r="B19" s="346" t="s">
        <v>310</v>
      </c>
      <c r="H19" s="346"/>
      <c r="I19" s="342">
        <v>74.069999999999993</v>
      </c>
    </row>
    <row r="20" spans="2:12" ht="15" customHeight="1" x14ac:dyDescent="0.2">
      <c r="B20" s="346" t="s">
        <v>311</v>
      </c>
      <c r="H20" s="346"/>
      <c r="I20" s="342">
        <v>25.93</v>
      </c>
    </row>
    <row r="21" spans="2:12" ht="15" customHeight="1" x14ac:dyDescent="0.2">
      <c r="B21" s="346" t="s">
        <v>312</v>
      </c>
      <c r="H21" s="346"/>
      <c r="I21" s="342">
        <v>64.510000000000005</v>
      </c>
    </row>
    <row r="22" spans="2:12" ht="15" customHeight="1" x14ac:dyDescent="0.2">
      <c r="B22" s="346" t="s">
        <v>313</v>
      </c>
      <c r="H22" s="346"/>
      <c r="I22" s="342">
        <v>35.49</v>
      </c>
    </row>
    <row r="23" spans="2:12" ht="15" customHeight="1" x14ac:dyDescent="0.2">
      <c r="B23" s="346" t="s">
        <v>314</v>
      </c>
      <c r="H23" s="346"/>
      <c r="I23" s="342" t="s">
        <v>329</v>
      </c>
    </row>
    <row r="24" spans="2:12" ht="15" customHeight="1" x14ac:dyDescent="0.2">
      <c r="B24" s="346" t="s">
        <v>315</v>
      </c>
      <c r="H24" s="346"/>
      <c r="I24" s="342">
        <v>0.56999999999999995</v>
      </c>
    </row>
    <row r="25" spans="2:12" ht="15" customHeight="1" x14ac:dyDescent="0.2">
      <c r="B25" s="346" t="s">
        <v>316</v>
      </c>
      <c r="H25" s="346"/>
      <c r="I25" s="342">
        <v>0.52</v>
      </c>
    </row>
    <row r="26" spans="2:12" ht="1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0.57999999999999996</v>
      </c>
      <c r="J26" s="356"/>
    </row>
    <row r="27" spans="2:12" ht="15" customHeight="1" x14ac:dyDescent="0.2">
      <c r="B27" s="352" t="s">
        <v>397</v>
      </c>
      <c r="C27" s="352"/>
      <c r="J27" s="356"/>
    </row>
    <row r="28" spans="2:12" ht="1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5" customHeight="1" x14ac:dyDescent="0.2">
      <c r="B30" s="346" t="s">
        <v>318</v>
      </c>
      <c r="C30" s="342">
        <v>8.5</v>
      </c>
      <c r="D30" s="342">
        <v>10.5</v>
      </c>
      <c r="E30" s="342">
        <v>12.5</v>
      </c>
      <c r="F30" s="342">
        <v>13.6</v>
      </c>
      <c r="G30" s="342">
        <v>12.5</v>
      </c>
      <c r="H30" s="342" t="s">
        <v>329</v>
      </c>
      <c r="I30" s="342">
        <v>15.2</v>
      </c>
      <c r="J30" s="342">
        <v>11.4</v>
      </c>
      <c r="K30" s="342">
        <v>17.8</v>
      </c>
      <c r="L30" s="342">
        <v>18.2</v>
      </c>
    </row>
    <row r="31" spans="2:12" ht="15" customHeight="1" x14ac:dyDescent="0.2">
      <c r="B31" s="346" t="s">
        <v>319</v>
      </c>
      <c r="C31" s="342">
        <v>0.8</v>
      </c>
      <c r="D31" s="342">
        <v>0.9</v>
      </c>
      <c r="E31" s="342">
        <v>0.9</v>
      </c>
      <c r="F31" s="342">
        <v>0.9</v>
      </c>
      <c r="G31" s="342">
        <v>0.9</v>
      </c>
      <c r="H31" s="342" t="s">
        <v>329</v>
      </c>
      <c r="I31" s="342">
        <v>0.8</v>
      </c>
      <c r="J31" s="342">
        <v>0.6</v>
      </c>
      <c r="K31" s="342">
        <v>1.3</v>
      </c>
      <c r="L31" s="342">
        <v>1</v>
      </c>
    </row>
    <row r="32" spans="2:12" ht="15" customHeight="1" x14ac:dyDescent="0.2">
      <c r="B32" s="346" t="s">
        <v>320</v>
      </c>
      <c r="C32" s="342">
        <v>1273</v>
      </c>
      <c r="D32" s="342">
        <v>1090</v>
      </c>
      <c r="E32" s="342">
        <v>1426</v>
      </c>
      <c r="F32" s="342">
        <v>1262</v>
      </c>
      <c r="G32" s="342">
        <v>1259</v>
      </c>
      <c r="H32" s="342" t="s">
        <v>329</v>
      </c>
      <c r="I32" s="342">
        <v>1200</v>
      </c>
      <c r="J32" s="342">
        <v>1107</v>
      </c>
      <c r="K32" s="342">
        <v>1143</v>
      </c>
      <c r="L32" s="342">
        <v>1138</v>
      </c>
    </row>
    <row r="33" spans="2:12" ht="15" customHeight="1" x14ac:dyDescent="0.2">
      <c r="B33" s="346" t="s">
        <v>328</v>
      </c>
      <c r="C33" s="342">
        <v>10.8</v>
      </c>
      <c r="D33" s="342">
        <v>11.5</v>
      </c>
      <c r="E33" s="342">
        <v>17.8</v>
      </c>
      <c r="F33" s="342">
        <v>17.100000000000001</v>
      </c>
      <c r="G33" s="342">
        <v>15.8</v>
      </c>
      <c r="H33" s="342" t="s">
        <v>329</v>
      </c>
      <c r="I33" s="342">
        <v>18.2</v>
      </c>
      <c r="J33" s="342">
        <v>12.7</v>
      </c>
      <c r="K33" s="342">
        <v>20.399999999999999</v>
      </c>
      <c r="L33" s="346">
        <v>20.7</v>
      </c>
    </row>
    <row r="34" spans="2:12" ht="15" customHeight="1" x14ac:dyDescent="0.2">
      <c r="B34" s="346" t="s">
        <v>323</v>
      </c>
      <c r="C34" s="342">
        <v>1.1000000000000001</v>
      </c>
      <c r="D34" s="342">
        <v>1.3</v>
      </c>
      <c r="E34" s="342">
        <v>1.4</v>
      </c>
      <c r="F34" s="342">
        <v>1.4</v>
      </c>
      <c r="G34" s="342">
        <v>1.4</v>
      </c>
      <c r="H34" s="342" t="s">
        <v>329</v>
      </c>
      <c r="I34" s="342">
        <v>1.4</v>
      </c>
      <c r="J34" s="342">
        <v>1.1000000000000001</v>
      </c>
      <c r="K34" s="342">
        <v>2.4</v>
      </c>
      <c r="L34" s="342">
        <v>1.4</v>
      </c>
    </row>
    <row r="35" spans="2:12" ht="15" customHeight="1" x14ac:dyDescent="0.2">
      <c r="B35" s="350" t="s">
        <v>324</v>
      </c>
      <c r="C35" s="343">
        <v>1.44</v>
      </c>
      <c r="D35" s="343">
        <v>1.36</v>
      </c>
      <c r="E35" s="343">
        <v>1.53</v>
      </c>
      <c r="F35" s="343">
        <v>1.49</v>
      </c>
      <c r="G35" s="343">
        <v>1.46</v>
      </c>
      <c r="H35" s="343" t="s">
        <v>329</v>
      </c>
      <c r="I35" s="343">
        <v>1.69</v>
      </c>
      <c r="J35" s="343">
        <v>1.83</v>
      </c>
      <c r="K35" s="343">
        <v>1.8</v>
      </c>
      <c r="L35" s="343">
        <v>1.39</v>
      </c>
    </row>
    <row r="37" spans="2:12" ht="15" customHeight="1" x14ac:dyDescent="0.2"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6.5" customHeight="1" x14ac:dyDescent="0.2"/>
  <cols>
    <col min="1" max="1" width="0.7109375" style="347" customWidth="1"/>
    <col min="2" max="2" width="39.140625" style="347" customWidth="1"/>
    <col min="3" max="8" width="4.42578125" style="347" customWidth="1"/>
    <col min="9" max="9" width="5.140625" style="347" customWidth="1"/>
    <col min="10" max="12" width="4.7109375" style="347" customWidth="1"/>
    <col min="13" max="16384" width="9.140625" style="347"/>
  </cols>
  <sheetData>
    <row r="1" spans="2:12" ht="16.5" customHeight="1" x14ac:dyDescent="0.2">
      <c r="B1" s="595" t="s">
        <v>499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6.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6.5" customHeight="1" x14ac:dyDescent="0.2">
      <c r="B3" s="346" t="s">
        <v>295</v>
      </c>
      <c r="H3" s="346"/>
      <c r="I3" s="342">
        <v>13431</v>
      </c>
    </row>
    <row r="4" spans="2:12" ht="16.5" customHeight="1" x14ac:dyDescent="0.2">
      <c r="B4" s="346" t="s">
        <v>296</v>
      </c>
      <c r="H4" s="346"/>
      <c r="I4" s="342">
        <v>82197</v>
      </c>
    </row>
    <row r="5" spans="2:12" ht="16.5" customHeight="1" x14ac:dyDescent="0.2">
      <c r="B5" s="346" t="s">
        <v>297</v>
      </c>
      <c r="H5" s="346"/>
      <c r="I5" s="342">
        <v>6.45</v>
      </c>
    </row>
    <row r="6" spans="2:12" ht="16.5" customHeight="1" x14ac:dyDescent="0.2">
      <c r="B6" s="346" t="s">
        <v>228</v>
      </c>
      <c r="H6" s="346"/>
      <c r="I6" s="342">
        <v>796</v>
      </c>
    </row>
    <row r="7" spans="2:12" ht="16.5" customHeight="1" x14ac:dyDescent="0.2">
      <c r="B7" s="346" t="s">
        <v>298</v>
      </c>
      <c r="H7" s="346"/>
      <c r="I7" s="342">
        <v>718</v>
      </c>
    </row>
    <row r="8" spans="2:12" ht="16.5" customHeight="1" x14ac:dyDescent="0.2">
      <c r="B8" s="346" t="s">
        <v>299</v>
      </c>
      <c r="H8" s="346"/>
      <c r="I8" s="342">
        <v>1210</v>
      </c>
    </row>
    <row r="9" spans="2:12" ht="16.5" customHeight="1" x14ac:dyDescent="0.2">
      <c r="B9" s="346" t="s">
        <v>300</v>
      </c>
      <c r="H9" s="346"/>
      <c r="I9" s="342">
        <v>1869</v>
      </c>
    </row>
    <row r="10" spans="2:12" ht="16.5" customHeight="1" x14ac:dyDescent="0.2">
      <c r="B10" s="346" t="s">
        <v>301</v>
      </c>
      <c r="H10" s="346"/>
      <c r="I10" s="342">
        <v>7.78</v>
      </c>
    </row>
    <row r="11" spans="2:12" ht="16.5" customHeight="1" x14ac:dyDescent="0.2">
      <c r="B11" s="346" t="s">
        <v>302</v>
      </c>
      <c r="H11" s="346"/>
      <c r="I11" s="342">
        <v>0.18</v>
      </c>
    </row>
    <row r="12" spans="2:12" ht="16.5" customHeight="1" x14ac:dyDescent="0.2">
      <c r="B12" s="346" t="s">
        <v>303</v>
      </c>
      <c r="H12" s="346"/>
      <c r="I12" s="342">
        <v>1.5</v>
      </c>
    </row>
    <row r="13" spans="2:12" ht="16.5" customHeight="1" x14ac:dyDescent="0.2">
      <c r="B13" s="346" t="s">
        <v>304</v>
      </c>
      <c r="H13" s="346"/>
      <c r="I13" s="342">
        <v>1.2</v>
      </c>
    </row>
    <row r="14" spans="2:12" ht="16.5" customHeight="1" x14ac:dyDescent="0.2">
      <c r="B14" s="346" t="s">
        <v>305</v>
      </c>
      <c r="H14" s="346"/>
      <c r="I14" s="342">
        <v>0.3</v>
      </c>
    </row>
    <row r="15" spans="2:12" ht="16.5" customHeight="1" x14ac:dyDescent="0.2">
      <c r="B15" s="346" t="s">
        <v>306</v>
      </c>
      <c r="H15" s="346"/>
      <c r="I15" s="342">
        <v>10.76</v>
      </c>
    </row>
    <row r="16" spans="2:12" ht="16.5" customHeight="1" x14ac:dyDescent="0.2">
      <c r="B16" s="346" t="s">
        <v>307</v>
      </c>
      <c r="H16" s="346"/>
      <c r="I16" s="342">
        <v>10.72</v>
      </c>
    </row>
    <row r="17" spans="2:12" ht="16.5" customHeight="1" x14ac:dyDescent="0.2">
      <c r="B17" s="346" t="s">
        <v>308</v>
      </c>
      <c r="H17" s="346"/>
      <c r="I17" s="342">
        <v>4.0999999999999996</v>
      </c>
    </row>
    <row r="18" spans="2:12" ht="16.5" customHeight="1" x14ac:dyDescent="0.2">
      <c r="B18" s="346" t="s">
        <v>309</v>
      </c>
      <c r="H18" s="346"/>
      <c r="I18" s="342">
        <v>0.3</v>
      </c>
    </row>
    <row r="19" spans="2:12" ht="16.5" customHeight="1" x14ac:dyDescent="0.2">
      <c r="B19" s="346" t="s">
        <v>310</v>
      </c>
      <c r="H19" s="346"/>
      <c r="I19" s="342">
        <v>36</v>
      </c>
    </row>
    <row r="20" spans="2:12" ht="16.5" customHeight="1" x14ac:dyDescent="0.2">
      <c r="B20" s="346" t="s">
        <v>311</v>
      </c>
      <c r="H20" s="346"/>
      <c r="I20" s="342">
        <v>64</v>
      </c>
    </row>
    <row r="21" spans="2:12" ht="16.5" customHeight="1" x14ac:dyDescent="0.2">
      <c r="B21" s="346" t="s">
        <v>312</v>
      </c>
      <c r="H21" s="346"/>
      <c r="I21" s="342">
        <v>24.68</v>
      </c>
    </row>
    <row r="22" spans="2:12" ht="16.5" customHeight="1" x14ac:dyDescent="0.2">
      <c r="B22" s="346" t="s">
        <v>313</v>
      </c>
      <c r="H22" s="346"/>
      <c r="I22" s="342">
        <v>75.319999999999993</v>
      </c>
    </row>
    <row r="23" spans="2:12" ht="16.5" customHeight="1" x14ac:dyDescent="0.2">
      <c r="B23" s="346" t="s">
        <v>314</v>
      </c>
      <c r="H23" s="346"/>
      <c r="I23" s="342">
        <v>0.26</v>
      </c>
    </row>
    <row r="24" spans="2:12" ht="16.5" customHeight="1" x14ac:dyDescent="0.2">
      <c r="B24" s="346" t="s">
        <v>315</v>
      </c>
      <c r="H24" s="346"/>
      <c r="I24" s="342">
        <v>0.57999999999999996</v>
      </c>
    </row>
    <row r="25" spans="2:12" ht="16.5" customHeight="1" x14ac:dyDescent="0.2">
      <c r="B25" s="346" t="s">
        <v>316</v>
      </c>
      <c r="H25" s="346"/>
      <c r="I25" s="342">
        <v>0.99</v>
      </c>
    </row>
    <row r="26" spans="2:12" ht="16.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1.04</v>
      </c>
      <c r="J26" s="356"/>
    </row>
    <row r="27" spans="2:12" ht="16.5" customHeight="1" x14ac:dyDescent="0.2">
      <c r="B27" s="352" t="s">
        <v>397</v>
      </c>
      <c r="C27" s="352"/>
    </row>
    <row r="28" spans="2:12" ht="16.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6.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6.5" customHeight="1" x14ac:dyDescent="0.2">
      <c r="B30" s="346" t="s">
        <v>318</v>
      </c>
      <c r="C30" s="342">
        <v>33.6</v>
      </c>
      <c r="D30" s="342">
        <v>39.6</v>
      </c>
      <c r="E30" s="342">
        <v>52</v>
      </c>
      <c r="F30" s="342">
        <v>51.2</v>
      </c>
      <c r="G30" s="342">
        <v>52</v>
      </c>
      <c r="H30" s="342" t="s">
        <v>329</v>
      </c>
      <c r="I30" s="342">
        <v>82.2</v>
      </c>
      <c r="J30" s="342">
        <v>54.4</v>
      </c>
      <c r="K30" s="342">
        <v>65.900000000000006</v>
      </c>
      <c r="L30" s="342">
        <v>72.900000000000006</v>
      </c>
    </row>
    <row r="31" spans="2:12" ht="16.5" customHeight="1" x14ac:dyDescent="0.2">
      <c r="B31" s="346" t="s">
        <v>319</v>
      </c>
      <c r="C31" s="342">
        <v>3</v>
      </c>
      <c r="D31" s="342">
        <v>3.5</v>
      </c>
      <c r="E31" s="342">
        <v>3.8</v>
      </c>
      <c r="F31" s="342">
        <v>3.4</v>
      </c>
      <c r="G31" s="342">
        <v>3.8</v>
      </c>
      <c r="H31" s="342" t="s">
        <v>329</v>
      </c>
      <c r="I31" s="342">
        <v>4.4000000000000004</v>
      </c>
      <c r="J31" s="342">
        <v>3</v>
      </c>
      <c r="K31" s="342">
        <v>4.9000000000000004</v>
      </c>
      <c r="L31" s="342">
        <v>4.0999999999999996</v>
      </c>
    </row>
    <row r="32" spans="2:12" ht="16.5" customHeight="1" x14ac:dyDescent="0.2">
      <c r="B32" s="346" t="s">
        <v>320</v>
      </c>
      <c r="C32" s="342">
        <v>1135</v>
      </c>
      <c r="D32" s="342">
        <v>1265</v>
      </c>
      <c r="E32" s="342">
        <v>1421</v>
      </c>
      <c r="F32" s="342">
        <v>1345</v>
      </c>
      <c r="G32" s="342">
        <v>1429</v>
      </c>
      <c r="H32" s="342" t="s">
        <v>329</v>
      </c>
      <c r="I32" s="342">
        <v>1313</v>
      </c>
      <c r="J32" s="342">
        <v>1288</v>
      </c>
      <c r="K32" s="342">
        <v>1310</v>
      </c>
      <c r="L32" s="342">
        <v>1287</v>
      </c>
    </row>
    <row r="33" spans="2:12" ht="16.5" customHeight="1" x14ac:dyDescent="0.2">
      <c r="B33" s="354" t="s">
        <v>328</v>
      </c>
      <c r="C33" s="342">
        <v>38.1</v>
      </c>
      <c r="D33" s="342">
        <v>50.1</v>
      </c>
      <c r="E33" s="342">
        <v>73.900000000000006</v>
      </c>
      <c r="F33" s="342">
        <v>68.900000000000006</v>
      </c>
      <c r="G33" s="342">
        <v>74.3</v>
      </c>
      <c r="H33" s="342" t="s">
        <v>329</v>
      </c>
      <c r="I33" s="342">
        <v>107.9</v>
      </c>
      <c r="J33" s="342">
        <v>70.099999999999994</v>
      </c>
      <c r="K33" s="342">
        <v>86.4</v>
      </c>
      <c r="L33" s="342">
        <v>93.8</v>
      </c>
    </row>
    <row r="34" spans="2:12" ht="16.5" customHeight="1" x14ac:dyDescent="0.2">
      <c r="B34" s="346" t="s">
        <v>323</v>
      </c>
      <c r="C34" s="342">
        <v>3.9</v>
      </c>
      <c r="D34" s="342">
        <v>5.5</v>
      </c>
      <c r="E34" s="342">
        <v>5.8</v>
      </c>
      <c r="F34" s="342">
        <v>5.4</v>
      </c>
      <c r="G34" s="342">
        <v>6.4</v>
      </c>
      <c r="H34" s="342" t="s">
        <v>329</v>
      </c>
      <c r="I34" s="342">
        <v>8.1999999999999993</v>
      </c>
      <c r="J34" s="342">
        <v>6.3</v>
      </c>
      <c r="K34" s="342">
        <v>10.1</v>
      </c>
      <c r="L34" s="342">
        <v>6.5</v>
      </c>
    </row>
    <row r="35" spans="2:12" ht="16.5" customHeight="1" x14ac:dyDescent="0.2">
      <c r="B35" s="350" t="s">
        <v>324</v>
      </c>
      <c r="C35" s="343">
        <v>1.29</v>
      </c>
      <c r="D35" s="343">
        <v>1.58</v>
      </c>
      <c r="E35" s="343">
        <v>1.52</v>
      </c>
      <c r="F35" s="343">
        <v>1.59</v>
      </c>
      <c r="G35" s="343">
        <v>1.66</v>
      </c>
      <c r="H35" s="343" t="s">
        <v>329</v>
      </c>
      <c r="I35" s="343">
        <v>1.85</v>
      </c>
      <c r="J35" s="343">
        <v>2.13</v>
      </c>
      <c r="K35" s="343">
        <v>2.06</v>
      </c>
      <c r="L35" s="343">
        <v>1.57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I11" sqref="I11"/>
    </sheetView>
  </sheetViews>
  <sheetFormatPr defaultRowHeight="15.75" customHeight="1" x14ac:dyDescent="0.2"/>
  <cols>
    <col min="1" max="1" width="0.5703125" style="347" customWidth="1"/>
    <col min="2" max="2" width="39" style="347" customWidth="1"/>
    <col min="3" max="8" width="4.7109375" style="347" customWidth="1"/>
    <col min="9" max="9" width="5.140625" style="347" customWidth="1"/>
    <col min="10" max="12" width="4.42578125" style="347" customWidth="1"/>
    <col min="13" max="16384" width="9.140625" style="347"/>
  </cols>
  <sheetData>
    <row r="1" spans="2:12" ht="15.75" customHeight="1" x14ac:dyDescent="0.2">
      <c r="B1" s="595" t="s">
        <v>500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5.7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5.75" customHeight="1" x14ac:dyDescent="0.2">
      <c r="B3" s="346" t="s">
        <v>295</v>
      </c>
      <c r="H3" s="346"/>
      <c r="I3" s="342">
        <v>1507</v>
      </c>
    </row>
    <row r="4" spans="2:12" ht="15.75" customHeight="1" x14ac:dyDescent="0.2">
      <c r="B4" s="346" t="s">
        <v>296</v>
      </c>
      <c r="H4" s="346"/>
      <c r="I4" s="342">
        <v>10749</v>
      </c>
    </row>
    <row r="5" spans="2:12" ht="15.75" customHeight="1" x14ac:dyDescent="0.2">
      <c r="B5" s="346" t="s">
        <v>297</v>
      </c>
      <c r="H5" s="346"/>
      <c r="I5" s="342">
        <v>8.7799999999999994</v>
      </c>
    </row>
    <row r="6" spans="2:12" ht="15.75" customHeight="1" x14ac:dyDescent="0.2">
      <c r="B6" s="346" t="s">
        <v>228</v>
      </c>
      <c r="H6" s="346"/>
      <c r="I6" s="342">
        <v>235</v>
      </c>
    </row>
    <row r="7" spans="2:12" ht="15.75" customHeight="1" x14ac:dyDescent="0.2">
      <c r="B7" s="346" t="s">
        <v>298</v>
      </c>
      <c r="H7" s="346"/>
      <c r="I7" s="342">
        <v>223</v>
      </c>
    </row>
    <row r="8" spans="2:12" ht="15.75" customHeight="1" x14ac:dyDescent="0.2">
      <c r="B8" s="346" t="s">
        <v>299</v>
      </c>
      <c r="H8" s="346"/>
      <c r="I8" s="342">
        <v>232</v>
      </c>
    </row>
    <row r="9" spans="2:12" ht="15.75" customHeight="1" x14ac:dyDescent="0.2">
      <c r="B9" s="346" t="s">
        <v>300</v>
      </c>
      <c r="H9" s="346"/>
      <c r="I9" s="342">
        <v>346</v>
      </c>
    </row>
    <row r="10" spans="2:12" ht="15.75" customHeight="1" x14ac:dyDescent="0.2">
      <c r="B10" s="346" t="s">
        <v>301</v>
      </c>
      <c r="H10" s="346"/>
      <c r="I10" s="342">
        <v>0.87</v>
      </c>
    </row>
    <row r="11" spans="2:12" ht="15.75" customHeight="1" x14ac:dyDescent="0.2">
      <c r="B11" s="346" t="s">
        <v>302</v>
      </c>
      <c r="H11" s="346"/>
      <c r="I11" s="363">
        <v>2</v>
      </c>
    </row>
    <row r="12" spans="2:12" ht="15.75" customHeight="1" x14ac:dyDescent="0.2">
      <c r="B12" s="346" t="s">
        <v>303</v>
      </c>
      <c r="H12" s="346"/>
      <c r="I12" s="342">
        <v>1.48</v>
      </c>
    </row>
    <row r="13" spans="2:12" ht="15.75" customHeight="1" x14ac:dyDescent="0.2">
      <c r="B13" s="346" t="s">
        <v>304</v>
      </c>
      <c r="H13" s="346"/>
      <c r="I13" s="342">
        <v>1.1499999999999999</v>
      </c>
    </row>
    <row r="14" spans="2:12" ht="15.75" customHeight="1" x14ac:dyDescent="0.2">
      <c r="B14" s="346" t="s">
        <v>305</v>
      </c>
      <c r="H14" s="346"/>
      <c r="I14" s="342">
        <v>0.32</v>
      </c>
    </row>
    <row r="15" spans="2:12" ht="15.75" customHeight="1" x14ac:dyDescent="0.2">
      <c r="B15" s="346" t="s">
        <v>306</v>
      </c>
      <c r="H15" s="346"/>
      <c r="I15" s="342">
        <v>1.87</v>
      </c>
    </row>
    <row r="16" spans="2:12" ht="15.75" customHeight="1" x14ac:dyDescent="0.2">
      <c r="B16" s="346" t="s">
        <v>307</v>
      </c>
      <c r="H16" s="346"/>
      <c r="I16" s="342">
        <v>2.0099999999999998</v>
      </c>
    </row>
    <row r="17" spans="2:12" ht="15.75" customHeight="1" x14ac:dyDescent="0.2">
      <c r="B17" s="346" t="s">
        <v>308</v>
      </c>
      <c r="H17" s="346"/>
      <c r="I17" s="342">
        <v>2.72</v>
      </c>
    </row>
    <row r="18" spans="2:12" ht="15.75" customHeight="1" x14ac:dyDescent="0.2">
      <c r="B18" s="346" t="s">
        <v>309</v>
      </c>
      <c r="H18" s="346"/>
      <c r="I18" s="342">
        <v>0.28000000000000003</v>
      </c>
    </row>
    <row r="19" spans="2:12" ht="15.75" customHeight="1" x14ac:dyDescent="0.2">
      <c r="B19" s="346" t="s">
        <v>310</v>
      </c>
      <c r="H19" s="346"/>
      <c r="I19" s="342">
        <v>1.01</v>
      </c>
    </row>
    <row r="20" spans="2:12" ht="15.75" customHeight="1" x14ac:dyDescent="0.2">
      <c r="B20" s="346" t="s">
        <v>311</v>
      </c>
      <c r="H20" s="346"/>
      <c r="I20" s="342">
        <v>98.99</v>
      </c>
    </row>
    <row r="21" spans="2:12" ht="15.75" customHeight="1" x14ac:dyDescent="0.2">
      <c r="B21" s="346" t="s">
        <v>312</v>
      </c>
      <c r="H21" s="346"/>
      <c r="I21" s="342">
        <v>0.45</v>
      </c>
    </row>
    <row r="22" spans="2:12" ht="15.75" customHeight="1" x14ac:dyDescent="0.2">
      <c r="B22" s="346" t="s">
        <v>313</v>
      </c>
      <c r="H22" s="346"/>
      <c r="I22" s="342">
        <v>99.55</v>
      </c>
    </row>
    <row r="23" spans="2:12" ht="15.75" customHeight="1" x14ac:dyDescent="0.2">
      <c r="B23" s="346" t="s">
        <v>314</v>
      </c>
      <c r="H23" s="346"/>
      <c r="I23" s="342">
        <v>2.87</v>
      </c>
    </row>
    <row r="24" spans="2:12" ht="15.75" customHeight="1" x14ac:dyDescent="0.2">
      <c r="B24" s="346" t="s">
        <v>315</v>
      </c>
      <c r="H24" s="346"/>
      <c r="I24" s="342">
        <v>0.79</v>
      </c>
    </row>
    <row r="25" spans="2:12" ht="15.75" customHeight="1" x14ac:dyDescent="0.2">
      <c r="B25" s="346" t="s">
        <v>316</v>
      </c>
      <c r="H25" s="346"/>
      <c r="I25" s="342">
        <v>0.66</v>
      </c>
    </row>
    <row r="26" spans="2:12" ht="15.7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0.9</v>
      </c>
      <c r="J26" s="356"/>
    </row>
    <row r="27" spans="2:12" ht="15.75" customHeight="1" x14ac:dyDescent="0.2">
      <c r="B27" s="360" t="s">
        <v>397</v>
      </c>
      <c r="C27" s="360"/>
      <c r="D27" s="356"/>
      <c r="E27" s="356"/>
      <c r="F27" s="356"/>
      <c r="G27" s="356"/>
      <c r="H27" s="356"/>
      <c r="I27" s="356"/>
      <c r="J27" s="356"/>
      <c r="K27" s="356"/>
      <c r="L27" s="356"/>
    </row>
    <row r="28" spans="2:12" ht="15.7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5.7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5.75" customHeight="1" x14ac:dyDescent="0.2">
      <c r="B30" s="346" t="s">
        <v>318</v>
      </c>
      <c r="C30" s="342" t="s">
        <v>329</v>
      </c>
      <c r="D30" s="342" t="s">
        <v>329</v>
      </c>
      <c r="E30" s="342" t="s">
        <v>329</v>
      </c>
      <c r="F30" s="342" t="s">
        <v>329</v>
      </c>
      <c r="G30" s="342">
        <v>5.5</v>
      </c>
      <c r="H30" s="342">
        <v>6.9</v>
      </c>
      <c r="I30" s="342">
        <v>6.6</v>
      </c>
      <c r="J30" s="342">
        <v>5.8</v>
      </c>
      <c r="K30" s="342">
        <v>5</v>
      </c>
      <c r="L30" s="342">
        <v>12.5</v>
      </c>
    </row>
    <row r="31" spans="2:12" ht="15.75" customHeight="1" x14ac:dyDescent="0.2">
      <c r="B31" s="346" t="s">
        <v>319</v>
      </c>
      <c r="C31" s="342" t="s">
        <v>329</v>
      </c>
      <c r="D31" s="342" t="s">
        <v>329</v>
      </c>
      <c r="E31" s="342" t="s">
        <v>329</v>
      </c>
      <c r="F31" s="342" t="s">
        <v>329</v>
      </c>
      <c r="G31" s="342">
        <v>0.4</v>
      </c>
      <c r="H31" s="342">
        <v>0.4</v>
      </c>
      <c r="I31" s="342">
        <v>0.4</v>
      </c>
      <c r="J31" s="342">
        <v>0.3</v>
      </c>
      <c r="K31" s="342">
        <v>0.4</v>
      </c>
      <c r="L31" s="342">
        <v>0.7</v>
      </c>
    </row>
    <row r="32" spans="2:12" ht="15.75" customHeight="1" x14ac:dyDescent="0.2">
      <c r="B32" s="346" t="s">
        <v>320</v>
      </c>
      <c r="C32" s="342" t="s">
        <v>329</v>
      </c>
      <c r="D32" s="342" t="s">
        <v>329</v>
      </c>
      <c r="E32" s="342" t="s">
        <v>329</v>
      </c>
      <c r="F32" s="342" t="s">
        <v>329</v>
      </c>
      <c r="G32" s="342">
        <v>2359</v>
      </c>
      <c r="H32" s="342">
        <v>2303</v>
      </c>
      <c r="I32" s="342">
        <v>2416</v>
      </c>
      <c r="J32" s="342">
        <v>2512</v>
      </c>
      <c r="K32" s="342">
        <v>2607</v>
      </c>
      <c r="L32" s="342">
        <v>2573</v>
      </c>
    </row>
    <row r="33" spans="2:12" ht="15.75" customHeight="1" x14ac:dyDescent="0.2">
      <c r="B33" s="346" t="s">
        <v>328</v>
      </c>
      <c r="C33" s="342" t="s">
        <v>329</v>
      </c>
      <c r="D33" s="342" t="s">
        <v>329</v>
      </c>
      <c r="E33" s="342" t="s">
        <v>329</v>
      </c>
      <c r="F33" s="342" t="s">
        <v>329</v>
      </c>
      <c r="G33" s="342">
        <v>13</v>
      </c>
      <c r="H33" s="342">
        <v>15.9</v>
      </c>
      <c r="I33" s="342">
        <v>16</v>
      </c>
      <c r="J33" s="342">
        <v>14.6</v>
      </c>
      <c r="K33" s="342">
        <v>13.2</v>
      </c>
      <c r="L33" s="346">
        <v>32.200000000000003</v>
      </c>
    </row>
    <row r="34" spans="2:12" ht="15.75" customHeight="1" x14ac:dyDescent="0.2">
      <c r="B34" s="346" t="s">
        <v>323</v>
      </c>
      <c r="C34" s="342" t="s">
        <v>329</v>
      </c>
      <c r="D34" s="342" t="s">
        <v>329</v>
      </c>
      <c r="E34" s="342" t="s">
        <v>329</v>
      </c>
      <c r="F34" s="342" t="s">
        <v>329</v>
      </c>
      <c r="G34" s="342">
        <v>1.1000000000000001</v>
      </c>
      <c r="H34" s="342">
        <v>1.1000000000000001</v>
      </c>
      <c r="I34" s="342">
        <v>1.2</v>
      </c>
      <c r="J34" s="342">
        <v>1.3</v>
      </c>
      <c r="K34" s="342">
        <v>1.5</v>
      </c>
      <c r="L34" s="342">
        <v>2.2000000000000002</v>
      </c>
    </row>
    <row r="35" spans="2:12" ht="15.75" customHeight="1" x14ac:dyDescent="0.2">
      <c r="B35" s="350" t="s">
        <v>324</v>
      </c>
      <c r="C35" s="343" t="s">
        <v>329</v>
      </c>
      <c r="D35" s="343" t="s">
        <v>329</v>
      </c>
      <c r="E35" s="343" t="s">
        <v>329</v>
      </c>
      <c r="F35" s="343" t="s">
        <v>329</v>
      </c>
      <c r="G35" s="343">
        <v>2.74</v>
      </c>
      <c r="H35" s="343">
        <v>2.89</v>
      </c>
      <c r="I35" s="343">
        <v>3.4</v>
      </c>
      <c r="J35" s="343">
        <v>4.16</v>
      </c>
      <c r="K35" s="343">
        <v>4.0999999999999996</v>
      </c>
      <c r="L35" s="343">
        <v>3.15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view="pageBreakPreview" topLeftCell="B88" zoomScale="60" zoomScaleNormal="100" workbookViewId="0">
      <selection activeCell="I12" sqref="I12"/>
    </sheetView>
  </sheetViews>
  <sheetFormatPr defaultRowHeight="15" x14ac:dyDescent="0.25"/>
  <cols>
    <col min="1" max="1" width="14.28515625" style="1" hidden="1" customWidth="1"/>
    <col min="2" max="2" width="28.5703125" style="1" customWidth="1"/>
    <col min="3" max="3" width="7.85546875" style="1" customWidth="1"/>
    <col min="4" max="4" width="7.7109375" style="1" customWidth="1"/>
    <col min="5" max="6" width="7.5703125" style="1" customWidth="1"/>
    <col min="7" max="7" width="8.28515625" style="1" customWidth="1"/>
    <col min="8" max="9" width="7.85546875" style="1" customWidth="1"/>
    <col min="10" max="10" width="7.5703125" style="1" customWidth="1"/>
    <col min="11" max="11" width="8.140625" style="1" customWidth="1"/>
    <col min="12" max="12" width="9" style="1" customWidth="1"/>
    <col min="13" max="13" width="8.28515625" style="1" customWidth="1"/>
    <col min="14" max="14" width="5.5703125" style="1" customWidth="1"/>
    <col min="15" max="15" width="8.28515625" style="1" customWidth="1"/>
    <col min="16" max="16384" width="9.140625" style="1"/>
  </cols>
  <sheetData>
    <row r="1" spans="1:15" x14ac:dyDescent="0.25">
      <c r="B1" s="505" t="s">
        <v>438</v>
      </c>
      <c r="C1" s="505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</row>
    <row r="2" spans="1:15" x14ac:dyDescent="0.25">
      <c r="A2" s="2"/>
      <c r="B2" s="3" t="s">
        <v>0</v>
      </c>
      <c r="C2" s="451" t="s">
        <v>571</v>
      </c>
      <c r="D2" s="3">
        <v>2001</v>
      </c>
      <c r="E2" s="4">
        <v>2002</v>
      </c>
      <c r="F2" s="4">
        <v>2003</v>
      </c>
      <c r="G2" s="4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  <c r="M2" s="4">
        <v>2010</v>
      </c>
      <c r="N2" s="4">
        <v>2011</v>
      </c>
      <c r="O2" s="4">
        <v>2012</v>
      </c>
    </row>
    <row r="3" spans="1:15" x14ac:dyDescent="0.25">
      <c r="A3" s="2"/>
      <c r="B3" s="3"/>
      <c r="C3" s="451" t="s">
        <v>572</v>
      </c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2"/>
      <c r="B4" s="10" t="s">
        <v>178</v>
      </c>
      <c r="C4" s="454"/>
      <c r="D4" s="11">
        <v>54997.1</v>
      </c>
      <c r="E4" s="11">
        <v>60526.409999999989</v>
      </c>
      <c r="F4" s="11">
        <v>59957.099999999984</v>
      </c>
      <c r="G4" s="11">
        <v>64961.067823428901</v>
      </c>
      <c r="H4" s="11">
        <v>66978.900000000009</v>
      </c>
      <c r="I4" s="11">
        <v>69771.700000000012</v>
      </c>
      <c r="J4" s="11">
        <v>69859.445423725396</v>
      </c>
      <c r="K4" s="11">
        <v>70757.190000000017</v>
      </c>
      <c r="L4" s="11"/>
      <c r="M4" s="11">
        <v>71542.099999999991</v>
      </c>
      <c r="N4" s="11"/>
      <c r="O4" s="11">
        <v>69969.779999999984</v>
      </c>
    </row>
    <row r="5" spans="1:15" x14ac:dyDescent="0.25">
      <c r="A5" s="2"/>
      <c r="B5" s="6" t="s">
        <v>34</v>
      </c>
      <c r="C5" s="452" t="s">
        <v>340</v>
      </c>
      <c r="D5" s="7">
        <v>1810.7000000000003</v>
      </c>
      <c r="E5" s="7">
        <v>1817.7499999999995</v>
      </c>
      <c r="F5" s="7">
        <v>2105.3000000000006</v>
      </c>
      <c r="G5" s="7">
        <v>2550.5964064661002</v>
      </c>
      <c r="H5" s="7">
        <v>2786.2000000000003</v>
      </c>
      <c r="I5" s="7">
        <v>2609.1999999999998</v>
      </c>
      <c r="J5" s="7">
        <v>2966.1941659130866</v>
      </c>
      <c r="K5" s="7">
        <v>3828.650000000001</v>
      </c>
      <c r="L5" s="7"/>
      <c r="M5" s="7">
        <v>3861.4</v>
      </c>
      <c r="N5" s="7"/>
      <c r="O5" s="7">
        <v>3339.6499999999996</v>
      </c>
    </row>
    <row r="6" spans="1:15" x14ac:dyDescent="0.25">
      <c r="A6" s="2"/>
      <c r="B6" s="6" t="s">
        <v>35</v>
      </c>
      <c r="C6" s="452" t="s">
        <v>340</v>
      </c>
      <c r="D6" s="7"/>
      <c r="E6" s="7"/>
      <c r="F6" s="7">
        <v>2838.2000000000003</v>
      </c>
      <c r="G6" s="7">
        <v>4391.3900152722999</v>
      </c>
      <c r="H6" s="7">
        <v>4856.2</v>
      </c>
      <c r="I6" s="7">
        <v>6219.8999999999987</v>
      </c>
      <c r="J6" s="7">
        <v>5864.6194495880409</v>
      </c>
      <c r="K6" s="7">
        <v>6233.8000000000011</v>
      </c>
      <c r="L6" s="7"/>
      <c r="M6" s="7">
        <v>5984.7</v>
      </c>
      <c r="N6" s="7"/>
      <c r="O6" s="7">
        <v>5634.5999999999995</v>
      </c>
    </row>
    <row r="7" spans="1:15" x14ac:dyDescent="0.25">
      <c r="A7" s="2"/>
      <c r="B7" s="6" t="s">
        <v>36</v>
      </c>
      <c r="C7" s="452" t="s">
        <v>341</v>
      </c>
      <c r="D7" s="7">
        <v>7528.7000000000007</v>
      </c>
      <c r="E7" s="7">
        <v>7774.5900000000011</v>
      </c>
      <c r="F7" s="7">
        <v>5669.7999999999993</v>
      </c>
      <c r="G7" s="7">
        <v>4232.1301614372996</v>
      </c>
      <c r="H7" s="7">
        <v>4301.4000000000015</v>
      </c>
      <c r="I7" s="7">
        <v>674.40000000000009</v>
      </c>
      <c r="J7" s="7">
        <v>509.8</v>
      </c>
      <c r="K7" s="7">
        <v>433.40000000000009</v>
      </c>
      <c r="L7" s="7"/>
      <c r="M7" s="7">
        <v>476.30000000000013</v>
      </c>
      <c r="N7" s="7"/>
      <c r="O7" s="7">
        <v>1286.4899999999998</v>
      </c>
    </row>
    <row r="8" spans="1:15" x14ac:dyDescent="0.25">
      <c r="A8" s="2"/>
      <c r="B8" s="6" t="s">
        <v>37</v>
      </c>
      <c r="C8" s="452" t="s">
        <v>340</v>
      </c>
      <c r="D8" s="7">
        <v>299.40000000000003</v>
      </c>
      <c r="E8" s="7">
        <v>279.64</v>
      </c>
      <c r="F8" s="7">
        <v>173.6</v>
      </c>
      <c r="G8" s="7">
        <v>418.95895102000003</v>
      </c>
      <c r="H8" s="7">
        <v>438.09999999999997</v>
      </c>
      <c r="I8" s="7">
        <v>713.3</v>
      </c>
      <c r="J8" s="7">
        <v>290.3</v>
      </c>
      <c r="K8" s="7">
        <v>285.65000000000003</v>
      </c>
      <c r="L8" s="7"/>
      <c r="M8" s="7">
        <v>233.20000000000005</v>
      </c>
      <c r="N8" s="7"/>
      <c r="O8" s="7">
        <v>223.07</v>
      </c>
    </row>
    <row r="9" spans="1:15" x14ac:dyDescent="0.25">
      <c r="A9" s="2"/>
      <c r="B9" s="6" t="s">
        <v>38</v>
      </c>
      <c r="C9" s="452" t="s">
        <v>340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190.43</v>
      </c>
    </row>
    <row r="10" spans="1:15" x14ac:dyDescent="0.25">
      <c r="A10" s="2"/>
      <c r="B10" s="6" t="s">
        <v>39</v>
      </c>
      <c r="C10" s="452" t="s">
        <v>340</v>
      </c>
      <c r="D10" s="7">
        <v>487.99999999999994</v>
      </c>
      <c r="E10" s="7">
        <v>163.20000000000002</v>
      </c>
      <c r="F10" s="7">
        <v>85.000000000000014</v>
      </c>
      <c r="G10" s="7">
        <v>181.57093721500001</v>
      </c>
      <c r="H10" s="7">
        <v>132.5</v>
      </c>
      <c r="I10" s="7">
        <v>107.10000000000001</v>
      </c>
      <c r="J10" s="7">
        <v>142</v>
      </c>
      <c r="K10" s="7">
        <v>200.66999999999996</v>
      </c>
      <c r="L10" s="7"/>
      <c r="M10" s="7">
        <v>467.59999999999991</v>
      </c>
      <c r="N10" s="7"/>
      <c r="O10" s="7">
        <v>250.08999999999995</v>
      </c>
    </row>
    <row r="11" spans="1:15" x14ac:dyDescent="0.25">
      <c r="A11" s="2"/>
      <c r="B11" s="6" t="s">
        <v>40</v>
      </c>
      <c r="C11" s="452" t="s">
        <v>340</v>
      </c>
      <c r="D11" s="7"/>
      <c r="E11" s="7"/>
      <c r="F11" s="7"/>
      <c r="G11" s="7"/>
      <c r="H11" s="7"/>
      <c r="I11" s="7"/>
      <c r="J11" s="7">
        <v>520.40000000000009</v>
      </c>
      <c r="K11" s="7">
        <v>569.97</v>
      </c>
      <c r="L11" s="7"/>
      <c r="M11" s="7">
        <v>643.70000000000005</v>
      </c>
      <c r="N11" s="7"/>
      <c r="O11" s="7">
        <v>714.34</v>
      </c>
    </row>
    <row r="12" spans="1:15" x14ac:dyDescent="0.25">
      <c r="A12" s="2"/>
      <c r="B12" s="6" t="s">
        <v>41</v>
      </c>
      <c r="C12" s="452" t="s">
        <v>340</v>
      </c>
      <c r="D12" s="7"/>
      <c r="E12" s="7"/>
      <c r="F12" s="7"/>
      <c r="G12" s="7"/>
      <c r="H12" s="7"/>
      <c r="I12" s="7">
        <v>1773.8999999999999</v>
      </c>
      <c r="J12" s="7">
        <v>1798.3</v>
      </c>
      <c r="K12" s="7">
        <v>2019.3100000000002</v>
      </c>
      <c r="L12" s="7"/>
      <c r="M12" s="7">
        <v>2817.7</v>
      </c>
      <c r="N12" s="7"/>
      <c r="O12" s="7">
        <v>2287.41</v>
      </c>
    </row>
    <row r="13" spans="1:15" x14ac:dyDescent="0.25">
      <c r="A13" s="2"/>
      <c r="B13" s="6" t="s">
        <v>42</v>
      </c>
      <c r="C13" s="452" t="s">
        <v>347</v>
      </c>
      <c r="D13" s="7">
        <v>145.1</v>
      </c>
      <c r="E13" s="7">
        <v>141.04999999999998</v>
      </c>
      <c r="F13" s="7">
        <v>91.3</v>
      </c>
      <c r="G13" s="7">
        <v>88.6</v>
      </c>
      <c r="H13" s="7">
        <v>84.3</v>
      </c>
      <c r="I13" s="7">
        <v>90.6</v>
      </c>
      <c r="J13" s="7">
        <v>112.1</v>
      </c>
      <c r="K13" s="7">
        <v>72.599999999999994</v>
      </c>
      <c r="L13" s="7"/>
      <c r="M13" s="7">
        <v>260.09999999999997</v>
      </c>
      <c r="N13" s="7"/>
      <c r="O13" s="7">
        <v>469.34999999999997</v>
      </c>
    </row>
    <row r="14" spans="1:15" x14ac:dyDescent="0.25">
      <c r="A14" s="2"/>
      <c r="B14" s="6" t="s">
        <v>43</v>
      </c>
      <c r="C14" s="452" t="s">
        <v>347</v>
      </c>
      <c r="D14" s="7">
        <v>18335.900000000001</v>
      </c>
      <c r="E14" s="7">
        <v>20484.569999999992</v>
      </c>
      <c r="F14" s="7">
        <v>19673.800000000003</v>
      </c>
      <c r="G14" s="7">
        <v>21393.866887849501</v>
      </c>
      <c r="H14" s="7">
        <v>22027.699999999997</v>
      </c>
      <c r="I14" s="7">
        <v>21951.9</v>
      </c>
      <c r="J14" s="7">
        <v>21673.856690174085</v>
      </c>
      <c r="K14" s="7">
        <v>21367.309999999998</v>
      </c>
      <c r="L14" s="7"/>
      <c r="M14" s="7">
        <v>20008.800000000003</v>
      </c>
      <c r="N14" s="7"/>
      <c r="O14" s="7">
        <v>20025.729999999996</v>
      </c>
    </row>
    <row r="15" spans="1:15" x14ac:dyDescent="0.25">
      <c r="A15" s="2"/>
      <c r="B15" s="6" t="s">
        <v>44</v>
      </c>
      <c r="C15" s="452" t="s">
        <v>341</v>
      </c>
      <c r="D15" s="7"/>
      <c r="E15" s="7">
        <v>511.32999999999993</v>
      </c>
      <c r="F15" s="7">
        <v>544.30000000000007</v>
      </c>
      <c r="G15" s="7">
        <v>660.41624600710009</v>
      </c>
      <c r="H15" s="7">
        <v>543.80000000000007</v>
      </c>
      <c r="I15" s="7">
        <v>645.6</v>
      </c>
      <c r="J15" s="7">
        <v>641.70438413361171</v>
      </c>
      <c r="K15" s="7">
        <v>524.39</v>
      </c>
      <c r="L15" s="7"/>
      <c r="M15" s="7">
        <v>879.7</v>
      </c>
      <c r="N15" s="7"/>
      <c r="O15" s="7">
        <v>583.74000000000012</v>
      </c>
    </row>
    <row r="16" spans="1:15" x14ac:dyDescent="0.25">
      <c r="A16" s="2"/>
      <c r="B16" s="6" t="s">
        <v>45</v>
      </c>
      <c r="C16" s="452" t="s">
        <v>341</v>
      </c>
      <c r="D16" s="7">
        <v>248.6</v>
      </c>
      <c r="E16" s="7">
        <v>122.10000000000001</v>
      </c>
      <c r="F16" s="7">
        <v>215</v>
      </c>
      <c r="G16" s="7">
        <v>363.84618329699998</v>
      </c>
      <c r="H16" s="7">
        <v>285.59999999999997</v>
      </c>
      <c r="I16" s="7">
        <v>508.7000000000001</v>
      </c>
      <c r="J16" s="7">
        <v>82.46211442862878</v>
      </c>
      <c r="K16" s="7">
        <v>128.4</v>
      </c>
      <c r="L16" s="7"/>
      <c r="M16" s="7">
        <v>91.5</v>
      </c>
      <c r="N16" s="7"/>
      <c r="O16" s="7">
        <v>355.99</v>
      </c>
    </row>
    <row r="17" spans="1:15" x14ac:dyDescent="0.25">
      <c r="A17" s="2"/>
      <c r="B17" s="6" t="s">
        <v>46</v>
      </c>
      <c r="C17" s="452" t="s">
        <v>341</v>
      </c>
      <c r="D17" s="7">
        <v>7673.0000000000018</v>
      </c>
      <c r="E17" s="7">
        <v>7646.829999999999</v>
      </c>
      <c r="F17" s="7">
        <v>7800.0999999999976</v>
      </c>
      <c r="G17" s="7">
        <v>8408.7309514956014</v>
      </c>
      <c r="H17" s="7">
        <v>8410.5</v>
      </c>
      <c r="I17" s="7">
        <v>8909.8000000000011</v>
      </c>
      <c r="J17" s="7">
        <v>9972.6346133796251</v>
      </c>
      <c r="K17" s="7">
        <v>9989.34</v>
      </c>
      <c r="L17" s="7"/>
      <c r="M17" s="7">
        <v>9762.6</v>
      </c>
      <c r="N17" s="7"/>
      <c r="O17" s="7">
        <v>9743.2199999999993</v>
      </c>
    </row>
    <row r="18" spans="1:15" x14ac:dyDescent="0.25">
      <c r="A18" s="2"/>
      <c r="B18" s="6" t="s">
        <v>47</v>
      </c>
      <c r="C18" s="452" t="s">
        <v>341</v>
      </c>
      <c r="D18" s="7">
        <v>3617.3000000000006</v>
      </c>
      <c r="E18" s="7">
        <v>4000.4700000000003</v>
      </c>
      <c r="F18" s="7">
        <v>4199.2000000000007</v>
      </c>
      <c r="G18" s="7">
        <v>4328.4736964579997</v>
      </c>
      <c r="H18" s="7">
        <v>4388.8</v>
      </c>
      <c r="I18" s="7">
        <v>5343.5</v>
      </c>
      <c r="J18" s="7">
        <v>4625.488987200546</v>
      </c>
      <c r="K18" s="7">
        <v>4643.170000000001</v>
      </c>
      <c r="L18" s="7"/>
      <c r="M18" s="7">
        <v>4801.0000000000018</v>
      </c>
      <c r="N18" s="7"/>
      <c r="O18" s="7">
        <v>4451.76</v>
      </c>
    </row>
    <row r="19" spans="1:15" x14ac:dyDescent="0.25">
      <c r="A19" s="2"/>
      <c r="B19" s="6" t="s">
        <v>48</v>
      </c>
      <c r="C19" s="452" t="s">
        <v>341</v>
      </c>
      <c r="D19" s="7">
        <v>939.5</v>
      </c>
      <c r="E19" s="7">
        <v>562.79999999999995</v>
      </c>
      <c r="F19" s="7">
        <v>622.00000000000011</v>
      </c>
      <c r="G19" s="7">
        <v>600.30043132910009</v>
      </c>
      <c r="H19" s="7">
        <v>748.00000000000011</v>
      </c>
      <c r="I19" s="7">
        <v>881.8</v>
      </c>
      <c r="J19" s="7">
        <v>909.90000000000009</v>
      </c>
      <c r="K19" s="7">
        <v>906.39999999999986</v>
      </c>
      <c r="L19" s="7"/>
      <c r="M19" s="7">
        <v>870.80000000000007</v>
      </c>
      <c r="N19" s="7"/>
      <c r="O19" s="7">
        <v>426.2</v>
      </c>
    </row>
    <row r="20" spans="1:15" x14ac:dyDescent="0.25">
      <c r="A20" s="2"/>
      <c r="B20" s="6" t="s">
        <v>49</v>
      </c>
      <c r="C20" s="452" t="s">
        <v>341</v>
      </c>
      <c r="D20" s="7">
        <v>1223.5000000000002</v>
      </c>
      <c r="E20" s="7">
        <v>1871.97</v>
      </c>
      <c r="F20" s="7">
        <v>1655.6</v>
      </c>
      <c r="G20" s="7">
        <v>1764.7080317603002</v>
      </c>
      <c r="H20" s="7">
        <v>1785.5</v>
      </c>
      <c r="I20" s="7">
        <v>1762.8</v>
      </c>
      <c r="J20" s="7">
        <v>1706.7569368813135</v>
      </c>
      <c r="K20" s="7">
        <v>1755.4799999999993</v>
      </c>
      <c r="L20" s="7"/>
      <c r="M20" s="7">
        <v>1933.4</v>
      </c>
      <c r="N20" s="7"/>
      <c r="O20" s="7">
        <v>2242.81</v>
      </c>
    </row>
    <row r="21" spans="1:15" x14ac:dyDescent="0.25">
      <c r="A21" s="2"/>
      <c r="B21" s="6" t="s">
        <v>50</v>
      </c>
      <c r="C21" s="452" t="s">
        <v>347</v>
      </c>
      <c r="D21" s="7">
        <v>107.1</v>
      </c>
      <c r="E21" s="7">
        <v>103.7</v>
      </c>
      <c r="F21" s="7">
        <v>195.5</v>
      </c>
      <c r="G21" s="7">
        <v>7</v>
      </c>
      <c r="H21" s="7"/>
      <c r="I21" s="7">
        <v>5.7</v>
      </c>
      <c r="J21" s="7">
        <v>5.7</v>
      </c>
      <c r="K21" s="7">
        <v>7</v>
      </c>
      <c r="L21" s="7"/>
      <c r="M21" s="7">
        <v>11</v>
      </c>
      <c r="N21" s="7"/>
      <c r="O21" s="7">
        <v>4</v>
      </c>
    </row>
    <row r="22" spans="1:15" x14ac:dyDescent="0.25">
      <c r="A22" s="2"/>
      <c r="B22" s="6" t="s">
        <v>51</v>
      </c>
      <c r="C22" s="452" t="s">
        <v>341</v>
      </c>
      <c r="D22" s="7">
        <v>510.40000000000003</v>
      </c>
      <c r="E22" s="7">
        <v>324.92</v>
      </c>
      <c r="F22" s="7">
        <v>134.6</v>
      </c>
      <c r="G22" s="7">
        <v>127.66480042750001</v>
      </c>
      <c r="H22" s="7">
        <v>149.4</v>
      </c>
      <c r="I22" s="7">
        <v>141.6</v>
      </c>
      <c r="J22" s="7">
        <v>146.80000000000001</v>
      </c>
      <c r="K22" s="7">
        <v>138.30000000000001</v>
      </c>
      <c r="L22" s="7"/>
      <c r="M22" s="7">
        <v>186.9</v>
      </c>
      <c r="N22" s="7"/>
      <c r="O22" s="7">
        <v>673.77000000000021</v>
      </c>
    </row>
    <row r="23" spans="1:15" x14ac:dyDescent="0.25">
      <c r="A23" s="2"/>
      <c r="B23" s="6" t="s">
        <v>52</v>
      </c>
      <c r="C23" s="452" t="s">
        <v>341</v>
      </c>
      <c r="D23" s="7">
        <v>33.6</v>
      </c>
      <c r="E23" s="7">
        <v>39.5</v>
      </c>
      <c r="F23" s="7">
        <v>56.7</v>
      </c>
      <c r="G23" s="7">
        <v>76.109336649500008</v>
      </c>
      <c r="H23" s="7">
        <v>70</v>
      </c>
      <c r="I23" s="7">
        <v>77.8</v>
      </c>
      <c r="J23" s="7">
        <v>88.9</v>
      </c>
      <c r="K23" s="7">
        <v>78.359999999999985</v>
      </c>
      <c r="L23" s="7"/>
      <c r="M23" s="7">
        <v>88.799999999999983</v>
      </c>
      <c r="N23" s="7"/>
      <c r="O23" s="7">
        <v>79.350000000000023</v>
      </c>
    </row>
    <row r="24" spans="1:15" x14ac:dyDescent="0.25">
      <c r="A24" s="2"/>
      <c r="B24" s="6" t="s">
        <v>53</v>
      </c>
      <c r="C24" s="452" t="s">
        <v>341</v>
      </c>
      <c r="D24" s="7">
        <v>3737.2999999999988</v>
      </c>
      <c r="E24" s="7">
        <v>4586.0199999999986</v>
      </c>
      <c r="F24" s="7">
        <v>4483.1000000000013</v>
      </c>
      <c r="G24" s="7">
        <v>5092.9281687091998</v>
      </c>
      <c r="H24" s="7">
        <v>5255.5999999999995</v>
      </c>
      <c r="I24" s="7">
        <v>5290.4000000000005</v>
      </c>
      <c r="J24" s="7">
        <v>5736.0471708204495</v>
      </c>
      <c r="K24" s="7">
        <v>6076.8200000000015</v>
      </c>
      <c r="L24" s="7"/>
      <c r="M24" s="7">
        <v>5957.2000000000016</v>
      </c>
      <c r="N24" s="7"/>
      <c r="O24" s="7">
        <v>5023.8999999999987</v>
      </c>
    </row>
    <row r="25" spans="1:15" x14ac:dyDescent="0.25">
      <c r="A25" s="2"/>
      <c r="B25" s="6" t="s">
        <v>54</v>
      </c>
      <c r="C25" s="452" t="s">
        <v>341</v>
      </c>
      <c r="D25" s="7">
        <v>4694.9999999999991</v>
      </c>
      <c r="E25" s="7">
        <v>5521.76</v>
      </c>
      <c r="F25" s="7">
        <v>5643</v>
      </c>
      <c r="G25" s="7">
        <v>6201.1136533309</v>
      </c>
      <c r="H25" s="7">
        <v>6091.7999999999975</v>
      </c>
      <c r="I25" s="7">
        <v>6213.5999999999995</v>
      </c>
      <c r="J25" s="7">
        <v>6076.5517552794545</v>
      </c>
      <c r="K25" s="7">
        <v>6066.0800000000008</v>
      </c>
      <c r="L25" s="7"/>
      <c r="M25" s="7">
        <v>6490.2999999999975</v>
      </c>
      <c r="N25" s="7"/>
      <c r="O25" s="7">
        <v>6581.3500000000013</v>
      </c>
    </row>
    <row r="26" spans="1:15" x14ac:dyDescent="0.25">
      <c r="B26" s="6" t="s">
        <v>55</v>
      </c>
      <c r="C26" s="452" t="s">
        <v>341</v>
      </c>
      <c r="D26" s="7">
        <v>3225.9</v>
      </c>
      <c r="E26" s="7">
        <v>4177.8200000000015</v>
      </c>
      <c r="F26" s="7">
        <v>3387.0000000000009</v>
      </c>
      <c r="G26" s="7">
        <v>3527</v>
      </c>
      <c r="H26" s="7">
        <v>4011.6000000000004</v>
      </c>
      <c r="I26" s="7">
        <v>5158.5999999999995</v>
      </c>
      <c r="J26" s="7">
        <v>5509.2000000000007</v>
      </c>
      <c r="K26" s="7">
        <v>4907.83</v>
      </c>
      <c r="L26" s="7"/>
      <c r="M26" s="7">
        <v>5027.7</v>
      </c>
      <c r="N26" s="7"/>
      <c r="O26" s="7">
        <v>4701.0099999999993</v>
      </c>
    </row>
    <row r="27" spans="1:15" x14ac:dyDescent="0.25">
      <c r="A27" s="2" t="s">
        <v>1</v>
      </c>
      <c r="B27" s="6" t="s">
        <v>56</v>
      </c>
      <c r="C27" s="452" t="s">
        <v>341</v>
      </c>
      <c r="D27" s="7">
        <v>328</v>
      </c>
      <c r="E27" s="7">
        <v>330.69</v>
      </c>
      <c r="F27" s="7">
        <v>331</v>
      </c>
      <c r="G27" s="7">
        <v>317.03915863099996</v>
      </c>
      <c r="H27" s="7">
        <v>356.1</v>
      </c>
      <c r="I27" s="7">
        <v>353.49999999999994</v>
      </c>
      <c r="J27" s="7">
        <v>282.20000000000005</v>
      </c>
      <c r="K27" s="7">
        <v>328.66</v>
      </c>
      <c r="L27" s="7"/>
      <c r="M27" s="7">
        <v>414.40000000000009</v>
      </c>
      <c r="N27" s="7"/>
      <c r="O27" s="7">
        <v>439.71000000000004</v>
      </c>
    </row>
    <row r="28" spans="1:15" x14ac:dyDescent="0.25">
      <c r="A28" s="2" t="s">
        <v>1</v>
      </c>
      <c r="B28" s="6" t="s">
        <v>57</v>
      </c>
      <c r="C28" s="452" t="s">
        <v>347</v>
      </c>
      <c r="D28" s="7"/>
      <c r="E28" s="7"/>
      <c r="F28" s="7"/>
      <c r="G28" s="7">
        <v>172.48689996549999</v>
      </c>
      <c r="H28" s="7">
        <v>190.70000000000002</v>
      </c>
      <c r="I28" s="7">
        <v>273</v>
      </c>
      <c r="J28" s="7">
        <v>145.19999999999999</v>
      </c>
      <c r="K28" s="7">
        <v>144</v>
      </c>
      <c r="L28" s="7"/>
      <c r="M28" s="7">
        <v>180.4</v>
      </c>
      <c r="N28" s="7"/>
      <c r="O28" s="7">
        <v>176.68</v>
      </c>
    </row>
    <row r="29" spans="1:15" x14ac:dyDescent="0.25">
      <c r="A29" s="2" t="s">
        <v>1</v>
      </c>
      <c r="B29" s="8" t="s">
        <v>58</v>
      </c>
      <c r="C29" s="453" t="s">
        <v>341</v>
      </c>
      <c r="D29" s="9">
        <v>50.1</v>
      </c>
      <c r="E29" s="9">
        <v>65.7</v>
      </c>
      <c r="F29" s="9">
        <v>53</v>
      </c>
      <c r="G29" s="9">
        <v>56.136906107999991</v>
      </c>
      <c r="H29" s="9">
        <v>65.099999999999994</v>
      </c>
      <c r="I29" s="9">
        <v>65</v>
      </c>
      <c r="J29" s="9">
        <v>52.329155926570685</v>
      </c>
      <c r="K29" s="9">
        <v>51.599999999999994</v>
      </c>
      <c r="L29" s="9"/>
      <c r="M29" s="9">
        <v>92.9</v>
      </c>
      <c r="N29" s="9"/>
      <c r="O29" s="9">
        <v>65.13</v>
      </c>
    </row>
    <row r="30" spans="1:15" x14ac:dyDescent="0.25">
      <c r="A30" s="2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2"/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2"/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2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s="412" customFormat="1" x14ac:dyDescent="0.25">
      <c r="A34" s="411"/>
      <c r="B34" s="505" t="s">
        <v>437</v>
      </c>
      <c r="C34" s="505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</row>
    <row r="35" spans="1:15" x14ac:dyDescent="0.25">
      <c r="A35" s="2"/>
      <c r="B35" s="3" t="s">
        <v>0</v>
      </c>
      <c r="C35" s="451" t="s">
        <v>571</v>
      </c>
      <c r="D35" s="3">
        <v>2001</v>
      </c>
      <c r="E35" s="4">
        <v>2002</v>
      </c>
      <c r="F35" s="4">
        <v>2003</v>
      </c>
      <c r="G35" s="4">
        <v>2004</v>
      </c>
      <c r="H35" s="4">
        <v>2005</v>
      </c>
      <c r="I35" s="4">
        <v>2006</v>
      </c>
      <c r="J35" s="4">
        <v>2007</v>
      </c>
      <c r="K35" s="4">
        <v>2008</v>
      </c>
      <c r="L35" s="4">
        <v>2009</v>
      </c>
      <c r="M35" s="4">
        <v>2010</v>
      </c>
      <c r="N35" s="4">
        <v>2011</v>
      </c>
      <c r="O35" s="4">
        <v>2012</v>
      </c>
    </row>
    <row r="36" spans="1:15" x14ac:dyDescent="0.25">
      <c r="A36" s="2"/>
      <c r="B36" s="10" t="s">
        <v>190</v>
      </c>
      <c r="C36" s="451" t="s">
        <v>572</v>
      </c>
      <c r="D36" s="11">
        <v>31030.799999999996</v>
      </c>
      <c r="E36" s="11">
        <v>34005.070000000007</v>
      </c>
      <c r="F36" s="11">
        <v>34272.69999999999</v>
      </c>
      <c r="G36" s="11">
        <v>35946.5315107965</v>
      </c>
      <c r="H36" s="11">
        <v>35748.199999999997</v>
      </c>
      <c r="I36" s="11">
        <v>36605.000000000007</v>
      </c>
      <c r="J36" s="11">
        <v>40643.941226659423</v>
      </c>
      <c r="K36" s="11">
        <v>41933.689999999988</v>
      </c>
      <c r="L36" s="11"/>
      <c r="M36" s="11">
        <v>40903</v>
      </c>
      <c r="N36" s="11"/>
      <c r="O36" s="11">
        <v>38333.529999999992</v>
      </c>
    </row>
    <row r="37" spans="1:15" x14ac:dyDescent="0.25">
      <c r="A37" s="2" t="s">
        <v>5</v>
      </c>
      <c r="B37" s="6" t="s">
        <v>6</v>
      </c>
      <c r="C37" s="452" t="s">
        <v>340</v>
      </c>
      <c r="D37" s="7">
        <v>109.8</v>
      </c>
      <c r="E37" s="7">
        <v>217.29999999999998</v>
      </c>
      <c r="F37" s="7">
        <v>200.39999999999998</v>
      </c>
      <c r="G37" s="7">
        <v>250.93067624299997</v>
      </c>
      <c r="H37" s="7">
        <v>257.2</v>
      </c>
      <c r="I37" s="7">
        <v>255.10000000000002</v>
      </c>
      <c r="J37" s="7">
        <v>384.28296903460847</v>
      </c>
      <c r="K37" s="7">
        <v>348.96000000000004</v>
      </c>
      <c r="L37" s="7"/>
      <c r="M37" s="7">
        <v>377.59999999999997</v>
      </c>
      <c r="N37" s="7"/>
      <c r="O37" s="7">
        <v>325.64</v>
      </c>
    </row>
    <row r="38" spans="1:15" x14ac:dyDescent="0.25">
      <c r="A38" s="2" t="s">
        <v>5</v>
      </c>
      <c r="B38" s="6" t="s">
        <v>7</v>
      </c>
      <c r="C38" s="452" t="s">
        <v>341</v>
      </c>
      <c r="D38" s="7">
        <v>382.7</v>
      </c>
      <c r="E38" s="7">
        <v>504.24</v>
      </c>
      <c r="F38" s="7">
        <v>365</v>
      </c>
      <c r="G38" s="7">
        <v>621.20000000000005</v>
      </c>
      <c r="H38" s="7">
        <v>742.5</v>
      </c>
      <c r="I38" s="7">
        <v>730.8</v>
      </c>
      <c r="J38" s="7">
        <v>738.40000000000009</v>
      </c>
      <c r="K38" s="7">
        <v>709.66000000000008</v>
      </c>
      <c r="L38" s="7"/>
      <c r="M38" s="7">
        <v>483.80000000000007</v>
      </c>
      <c r="N38" s="7"/>
      <c r="O38" s="7">
        <v>581.91999999999985</v>
      </c>
    </row>
    <row r="39" spans="1:15" x14ac:dyDescent="0.25">
      <c r="A39" s="2" t="s">
        <v>5</v>
      </c>
      <c r="B39" s="6" t="s">
        <v>8</v>
      </c>
      <c r="C39" s="452" t="s">
        <v>347</v>
      </c>
      <c r="D39" s="7">
        <v>5575.5</v>
      </c>
      <c r="E39" s="7">
        <v>6640.1100000000006</v>
      </c>
      <c r="F39" s="7">
        <v>6639.0999999999985</v>
      </c>
      <c r="G39" s="7">
        <v>6869.1779832988013</v>
      </c>
      <c r="H39" s="7">
        <v>6782.4</v>
      </c>
      <c r="I39" s="7">
        <v>6999.8</v>
      </c>
      <c r="J39" s="7">
        <v>7171.4875787965057</v>
      </c>
      <c r="K39" s="7">
        <v>7590.54</v>
      </c>
      <c r="L39" s="7"/>
      <c r="M39" s="7">
        <v>6533.0999999999985</v>
      </c>
      <c r="N39" s="7"/>
      <c r="O39" s="7">
        <v>7107.6299999999974</v>
      </c>
    </row>
    <row r="40" spans="1:15" x14ac:dyDescent="0.25">
      <c r="A40" s="2" t="s">
        <v>5</v>
      </c>
      <c r="B40" s="6" t="s">
        <v>9</v>
      </c>
      <c r="C40" s="452" t="s">
        <v>347</v>
      </c>
      <c r="D40" s="7">
        <v>153</v>
      </c>
      <c r="E40" s="7">
        <v>144.72</v>
      </c>
      <c r="F40" s="7">
        <v>207.2</v>
      </c>
      <c r="G40" s="7">
        <v>184.8</v>
      </c>
      <c r="H40" s="7">
        <v>164.1</v>
      </c>
      <c r="I40" s="7">
        <v>154.1</v>
      </c>
      <c r="J40" s="7">
        <v>163.5</v>
      </c>
      <c r="K40" s="7">
        <v>436.70000000000005</v>
      </c>
      <c r="L40" s="7"/>
      <c r="M40" s="7">
        <v>671</v>
      </c>
      <c r="N40" s="7"/>
      <c r="O40" s="7">
        <v>493.45</v>
      </c>
    </row>
    <row r="41" spans="1:15" x14ac:dyDescent="0.25">
      <c r="A41" s="2" t="s">
        <v>5</v>
      </c>
      <c r="B41" s="6" t="s">
        <v>10</v>
      </c>
      <c r="C41" s="452" t="s">
        <v>347</v>
      </c>
      <c r="D41" s="7">
        <v>12397.800000000001</v>
      </c>
      <c r="E41" s="7">
        <v>12869.110000000002</v>
      </c>
      <c r="F41" s="7">
        <v>13003</v>
      </c>
      <c r="G41" s="7">
        <v>13717.601728281001</v>
      </c>
      <c r="H41" s="7">
        <v>13627.7</v>
      </c>
      <c r="I41" s="7">
        <v>14785.300000000005</v>
      </c>
      <c r="J41" s="7">
        <v>17557.166096124904</v>
      </c>
      <c r="K41" s="7">
        <v>18162.169999999995</v>
      </c>
      <c r="L41" s="7"/>
      <c r="M41" s="7">
        <v>20154.300000000007</v>
      </c>
      <c r="N41" s="7"/>
      <c r="O41" s="7">
        <v>20197.959999999995</v>
      </c>
    </row>
    <row r="42" spans="1:15" x14ac:dyDescent="0.25">
      <c r="A42" s="2" t="s">
        <v>5</v>
      </c>
      <c r="B42" s="6" t="s">
        <v>11</v>
      </c>
      <c r="C42" s="452" t="s">
        <v>347</v>
      </c>
      <c r="D42" s="7">
        <v>544.1</v>
      </c>
      <c r="E42" s="7">
        <v>450.11999999999995</v>
      </c>
      <c r="F42" s="7">
        <v>524.20000000000005</v>
      </c>
      <c r="G42" s="7">
        <v>558.42524582529995</v>
      </c>
      <c r="H42" s="7">
        <v>594.30000000000007</v>
      </c>
      <c r="I42" s="7">
        <v>617.6</v>
      </c>
      <c r="J42" s="7">
        <v>798.22833257647017</v>
      </c>
      <c r="K42" s="7">
        <v>1010.46</v>
      </c>
      <c r="L42" s="7"/>
      <c r="M42" s="7">
        <v>308.20000000000005</v>
      </c>
      <c r="N42" s="7"/>
      <c r="O42" s="7">
        <v>153.53999999999996</v>
      </c>
    </row>
    <row r="43" spans="1:15" x14ac:dyDescent="0.25">
      <c r="A43" s="2" t="s">
        <v>5</v>
      </c>
      <c r="B43" s="6" t="s">
        <v>12</v>
      </c>
      <c r="C43" s="452" t="s">
        <v>347</v>
      </c>
      <c r="D43" s="7">
        <v>328.3</v>
      </c>
      <c r="E43" s="7">
        <v>430.90000000000003</v>
      </c>
      <c r="F43" s="7">
        <v>407.59999999999991</v>
      </c>
      <c r="G43" s="7">
        <v>436.1</v>
      </c>
      <c r="H43" s="7">
        <v>480</v>
      </c>
      <c r="I43" s="7">
        <v>154.30000000000001</v>
      </c>
      <c r="J43" s="7">
        <v>313.3</v>
      </c>
      <c r="K43" s="7">
        <v>312.80000000000007</v>
      </c>
      <c r="L43" s="7"/>
      <c r="M43" s="7">
        <v>235.60000000000005</v>
      </c>
      <c r="N43" s="7"/>
      <c r="O43" s="7">
        <v>57.399999999999991</v>
      </c>
    </row>
    <row r="44" spans="1:15" x14ac:dyDescent="0.25">
      <c r="A44" s="2" t="s">
        <v>5</v>
      </c>
      <c r="B44" s="6" t="s">
        <v>13</v>
      </c>
      <c r="C44" s="452" t="s">
        <v>341</v>
      </c>
      <c r="D44" s="7">
        <v>1015.0999999999998</v>
      </c>
      <c r="E44" s="7">
        <v>783.02</v>
      </c>
      <c r="F44" s="7">
        <v>936.70000000000016</v>
      </c>
      <c r="G44" s="7">
        <v>756.25809969500017</v>
      </c>
      <c r="H44" s="7">
        <v>750.30000000000018</v>
      </c>
      <c r="I44" s="7">
        <v>665.30000000000007</v>
      </c>
      <c r="J44" s="7">
        <v>477.81190303936154</v>
      </c>
      <c r="K44" s="7">
        <v>459.1</v>
      </c>
      <c r="L44" s="7"/>
      <c r="M44" s="7">
        <v>629.29999999999995</v>
      </c>
      <c r="N44" s="7"/>
      <c r="O44" s="7">
        <v>496.93000000000006</v>
      </c>
    </row>
    <row r="45" spans="1:15" x14ac:dyDescent="0.25">
      <c r="A45" s="2" t="s">
        <v>5</v>
      </c>
      <c r="B45" s="6" t="s">
        <v>14</v>
      </c>
      <c r="C45" s="452" t="s">
        <v>341</v>
      </c>
      <c r="D45" s="7">
        <v>302.30000000000007</v>
      </c>
      <c r="E45" s="7">
        <v>129.70000000000002</v>
      </c>
      <c r="F45" s="7">
        <v>239.49999999999994</v>
      </c>
      <c r="G45" s="7">
        <v>187.90000000000003</v>
      </c>
      <c r="H45" s="7">
        <v>184.5</v>
      </c>
      <c r="I45" s="7">
        <v>185.2</v>
      </c>
      <c r="J45" s="7">
        <v>212.27265987025018</v>
      </c>
      <c r="K45" s="7">
        <v>199</v>
      </c>
      <c r="L45" s="7"/>
      <c r="M45" s="7">
        <v>226.79999999999998</v>
      </c>
      <c r="N45" s="7"/>
      <c r="O45" s="7">
        <v>56.599999999999994</v>
      </c>
    </row>
    <row r="46" spans="1:15" x14ac:dyDescent="0.25">
      <c r="A46" s="2" t="s">
        <v>5</v>
      </c>
      <c r="B46" s="6" t="s">
        <v>15</v>
      </c>
      <c r="C46" s="452" t="s">
        <v>341</v>
      </c>
      <c r="D46" s="7">
        <v>1533.3000000000002</v>
      </c>
      <c r="E46" s="7">
        <v>1514.4300000000003</v>
      </c>
      <c r="F46" s="7">
        <v>1585.5</v>
      </c>
      <c r="G46" s="7">
        <v>1630.7692306005001</v>
      </c>
      <c r="H46" s="7">
        <v>2258.1999999999994</v>
      </c>
      <c r="I46" s="7">
        <v>1843.3</v>
      </c>
      <c r="J46" s="7">
        <v>2116.8000000000002</v>
      </c>
      <c r="K46" s="7">
        <v>2072</v>
      </c>
      <c r="L46" s="7"/>
      <c r="M46" s="7">
        <v>1427.2</v>
      </c>
      <c r="N46" s="7"/>
      <c r="O46" s="7">
        <v>1293.7500000000002</v>
      </c>
    </row>
    <row r="47" spans="1:15" x14ac:dyDescent="0.25">
      <c r="A47" s="2" t="s">
        <v>5</v>
      </c>
      <c r="B47" s="6" t="s">
        <v>16</v>
      </c>
      <c r="C47" s="452" t="s">
        <v>341</v>
      </c>
      <c r="D47" s="7"/>
      <c r="E47" s="7">
        <v>404.73</v>
      </c>
      <c r="F47" s="7">
        <v>507.00000000000006</v>
      </c>
      <c r="G47" s="7">
        <v>349.16260917599993</v>
      </c>
      <c r="H47" s="7">
        <v>405</v>
      </c>
      <c r="I47" s="7">
        <v>380.20000000000005</v>
      </c>
      <c r="J47" s="7">
        <v>562.19999999999993</v>
      </c>
      <c r="K47" s="7">
        <v>564.87</v>
      </c>
      <c r="L47" s="7"/>
      <c r="M47" s="7">
        <v>408.4</v>
      </c>
      <c r="N47" s="7"/>
      <c r="O47" s="7">
        <v>333.19000000000005</v>
      </c>
    </row>
    <row r="48" spans="1:15" x14ac:dyDescent="0.25">
      <c r="A48" s="2" t="s">
        <v>5</v>
      </c>
      <c r="B48" s="6" t="s">
        <v>17</v>
      </c>
      <c r="C48" s="452" t="s">
        <v>341</v>
      </c>
      <c r="D48" s="7">
        <v>117.6</v>
      </c>
      <c r="E48" s="7">
        <v>49.390000000000008</v>
      </c>
      <c r="F48" s="7">
        <v>37.299999999999997</v>
      </c>
      <c r="G48" s="7">
        <v>24.875697219999999</v>
      </c>
      <c r="H48" s="7">
        <v>19.900000000000002</v>
      </c>
      <c r="I48" s="7">
        <v>20.299999999999997</v>
      </c>
      <c r="J48" s="7">
        <v>17.899999999999999</v>
      </c>
      <c r="K48" s="7">
        <v>18.3</v>
      </c>
      <c r="L48" s="7"/>
      <c r="M48" s="7">
        <v>18.200000000000003</v>
      </c>
      <c r="N48" s="7"/>
      <c r="O48" s="7">
        <v>14.040000000000001</v>
      </c>
    </row>
    <row r="49" spans="1:15" x14ac:dyDescent="0.25">
      <c r="A49" s="2" t="s">
        <v>5</v>
      </c>
      <c r="B49" s="6" t="s">
        <v>18</v>
      </c>
      <c r="C49" s="452" t="s">
        <v>341</v>
      </c>
      <c r="D49" s="7">
        <v>3669.0999999999995</v>
      </c>
      <c r="E49" s="7">
        <v>3764.1600000000003</v>
      </c>
      <c r="F49" s="7">
        <v>4152.3999999999996</v>
      </c>
      <c r="G49" s="7">
        <v>4244.7413643725995</v>
      </c>
      <c r="H49" s="7">
        <v>4154.1000000000004</v>
      </c>
      <c r="I49" s="7">
        <v>3893.5000000000005</v>
      </c>
      <c r="J49" s="7">
        <v>4090.348784370613</v>
      </c>
      <c r="K49" s="7">
        <v>4021.86</v>
      </c>
      <c r="L49" s="7"/>
      <c r="M49" s="7">
        <v>3449.6999999999989</v>
      </c>
      <c r="N49" s="7"/>
      <c r="O49" s="7">
        <v>2606.2800000000002</v>
      </c>
    </row>
    <row r="50" spans="1:15" x14ac:dyDescent="0.25">
      <c r="A50" s="2" t="s">
        <v>5</v>
      </c>
      <c r="B50" s="6" t="s">
        <v>19</v>
      </c>
      <c r="C50" s="452" t="s">
        <v>341</v>
      </c>
      <c r="D50" s="7">
        <v>277.79999999999995</v>
      </c>
      <c r="E50" s="7">
        <v>372.88</v>
      </c>
      <c r="F50" s="7">
        <v>149.60000000000002</v>
      </c>
      <c r="G50" s="7">
        <v>201.4809165282</v>
      </c>
      <c r="H50" s="7">
        <v>225.4</v>
      </c>
      <c r="I50" s="7">
        <v>345.40000000000009</v>
      </c>
      <c r="J50" s="7">
        <v>473.13187185069324</v>
      </c>
      <c r="K50" s="7">
        <v>398.3</v>
      </c>
      <c r="L50" s="7"/>
      <c r="M50" s="7">
        <v>23.9</v>
      </c>
      <c r="N50" s="7"/>
      <c r="O50" s="7">
        <v>21.689999999999998</v>
      </c>
    </row>
    <row r="51" spans="1:15" x14ac:dyDescent="0.25">
      <c r="A51" s="2" t="s">
        <v>5</v>
      </c>
      <c r="B51" s="6" t="s">
        <v>20</v>
      </c>
      <c r="C51" s="452" t="s">
        <v>341</v>
      </c>
      <c r="D51" s="7">
        <v>2151.6999999999994</v>
      </c>
      <c r="E51" s="7">
        <v>2754.58</v>
      </c>
      <c r="F51" s="7">
        <v>2709.2</v>
      </c>
      <c r="G51" s="7">
        <v>3022.3558218802004</v>
      </c>
      <c r="H51" s="7">
        <v>3250.6</v>
      </c>
      <c r="I51" s="7">
        <v>3335.8</v>
      </c>
      <c r="J51" s="7">
        <v>3231.8029145757491</v>
      </c>
      <c r="K51" s="7">
        <v>3330.7</v>
      </c>
      <c r="L51" s="7"/>
      <c r="M51" s="7">
        <v>3413.9999999999991</v>
      </c>
      <c r="N51" s="7"/>
      <c r="O51" s="7">
        <v>2082.4900000000002</v>
      </c>
    </row>
    <row r="52" spans="1:15" x14ac:dyDescent="0.25">
      <c r="A52" s="2" t="s">
        <v>5</v>
      </c>
      <c r="B52" s="6" t="s">
        <v>21</v>
      </c>
      <c r="C52" s="452" t="s">
        <v>341</v>
      </c>
      <c r="D52" s="7"/>
      <c r="E52" s="7"/>
      <c r="F52" s="7"/>
      <c r="G52" s="7"/>
      <c r="H52" s="7"/>
      <c r="I52" s="7"/>
      <c r="J52" s="7"/>
      <c r="K52" s="7">
        <v>141.48000000000002</v>
      </c>
      <c r="L52" s="7"/>
      <c r="M52" s="7">
        <v>123</v>
      </c>
      <c r="N52" s="7"/>
      <c r="O52" s="7">
        <v>141.78</v>
      </c>
    </row>
    <row r="53" spans="1:15" x14ac:dyDescent="0.25">
      <c r="A53" s="2" t="s">
        <v>5</v>
      </c>
      <c r="B53" s="6" t="s">
        <v>22</v>
      </c>
      <c r="C53" s="452" t="s">
        <v>341</v>
      </c>
      <c r="D53" s="7">
        <v>173.9</v>
      </c>
      <c r="E53" s="7">
        <v>268.68</v>
      </c>
      <c r="F53" s="7">
        <v>267.20000000000005</v>
      </c>
      <c r="G53" s="7">
        <v>303.09201232450005</v>
      </c>
      <c r="H53" s="7">
        <v>299.39999999999998</v>
      </c>
      <c r="I53" s="7">
        <v>261.49999999999994</v>
      </c>
      <c r="J53" s="7">
        <v>313.86142557651988</v>
      </c>
      <c r="K53" s="7">
        <v>132.09</v>
      </c>
      <c r="L53" s="7"/>
      <c r="M53" s="7">
        <v>145.19999999999999</v>
      </c>
      <c r="N53" s="7"/>
      <c r="O53" s="7">
        <v>45.75</v>
      </c>
    </row>
    <row r="54" spans="1:15" x14ac:dyDescent="0.25">
      <c r="A54" s="2" t="s">
        <v>5</v>
      </c>
      <c r="B54" s="6" t="s">
        <v>23</v>
      </c>
      <c r="C54" s="452" t="s">
        <v>341</v>
      </c>
      <c r="D54" s="7">
        <v>994.90000000000009</v>
      </c>
      <c r="E54" s="7">
        <v>1545.5200000000002</v>
      </c>
      <c r="F54" s="7">
        <v>1613.5000000000005</v>
      </c>
      <c r="G54" s="7">
        <v>1738.4845211503</v>
      </c>
      <c r="H54" s="7">
        <v>762.30000000000007</v>
      </c>
      <c r="I54" s="7">
        <v>1417.6000000000001</v>
      </c>
      <c r="J54" s="7">
        <v>1455.9</v>
      </c>
      <c r="K54" s="7">
        <v>1494.2799999999997</v>
      </c>
      <c r="L54" s="7"/>
      <c r="M54" s="7">
        <v>1545.5999999999997</v>
      </c>
      <c r="N54" s="7"/>
      <c r="O54" s="7">
        <v>1693.29</v>
      </c>
    </row>
    <row r="55" spans="1:15" x14ac:dyDescent="0.25">
      <c r="A55" s="2" t="s">
        <v>5</v>
      </c>
      <c r="B55" s="6" t="s">
        <v>24</v>
      </c>
      <c r="C55" s="452" t="s">
        <v>341</v>
      </c>
      <c r="D55" s="7"/>
      <c r="E55" s="7">
        <v>37.620000000000005</v>
      </c>
      <c r="F55" s="7">
        <v>36.699999999999996</v>
      </c>
      <c r="G55" s="7">
        <v>39.2850743618</v>
      </c>
      <c r="H55" s="7">
        <v>38.699999999999996</v>
      </c>
      <c r="I55" s="7">
        <v>29.7</v>
      </c>
      <c r="J55" s="7">
        <v>42.800000000000004</v>
      </c>
      <c r="K55" s="7">
        <v>34</v>
      </c>
      <c r="L55" s="7"/>
      <c r="M55" s="7">
        <v>39.6</v>
      </c>
      <c r="N55" s="7"/>
      <c r="O55" s="7">
        <v>39.799999999999997</v>
      </c>
    </row>
    <row r="56" spans="1:15" x14ac:dyDescent="0.25">
      <c r="A56" s="2" t="s">
        <v>5</v>
      </c>
      <c r="B56" s="6" t="s">
        <v>25</v>
      </c>
      <c r="C56" s="452" t="s">
        <v>341</v>
      </c>
      <c r="D56" s="7">
        <v>111.6</v>
      </c>
      <c r="E56" s="7">
        <v>37.300000000000004</v>
      </c>
      <c r="F56" s="7">
        <v>38.599999999999994</v>
      </c>
      <c r="G56" s="7">
        <v>48.346621455500006</v>
      </c>
      <c r="H56" s="7">
        <v>27.7</v>
      </c>
      <c r="I56" s="7">
        <v>28.400000000000002</v>
      </c>
      <c r="J56" s="7">
        <v>28</v>
      </c>
      <c r="K56" s="7">
        <v>23.790000000000003</v>
      </c>
      <c r="L56" s="7"/>
      <c r="M56" s="7">
        <v>112.99999999999997</v>
      </c>
      <c r="N56" s="7"/>
      <c r="O56" s="7">
        <v>135.56</v>
      </c>
    </row>
    <row r="57" spans="1:15" x14ac:dyDescent="0.25">
      <c r="A57" s="2" t="s">
        <v>5</v>
      </c>
      <c r="B57" s="6" t="s">
        <v>26</v>
      </c>
      <c r="C57" s="452" t="s">
        <v>340</v>
      </c>
      <c r="D57" s="7"/>
      <c r="E57" s="7">
        <v>45.57</v>
      </c>
      <c r="F57" s="7">
        <v>95.1</v>
      </c>
      <c r="G57" s="7">
        <v>117.3554089708</v>
      </c>
      <c r="H57" s="7">
        <v>158.69999999999999</v>
      </c>
      <c r="I57" s="7">
        <v>176.80000000000004</v>
      </c>
      <c r="J57" s="7">
        <v>172.7</v>
      </c>
      <c r="K57" s="7">
        <v>171.49</v>
      </c>
      <c r="L57" s="7"/>
      <c r="M57" s="7">
        <v>202.19999999999993</v>
      </c>
      <c r="N57" s="7"/>
      <c r="O57" s="7">
        <v>188.84999999999997</v>
      </c>
    </row>
    <row r="58" spans="1:15" x14ac:dyDescent="0.25">
      <c r="A58" s="2" t="s">
        <v>5</v>
      </c>
      <c r="B58" s="6" t="s">
        <v>27</v>
      </c>
      <c r="C58" s="452" t="s">
        <v>341</v>
      </c>
      <c r="D58" s="7">
        <v>914.1</v>
      </c>
      <c r="E58" s="7">
        <v>780.84999999999991</v>
      </c>
      <c r="F58" s="7">
        <v>287.40000000000003</v>
      </c>
      <c r="G58" s="7">
        <v>361.97676330959996</v>
      </c>
      <c r="H58" s="7">
        <v>296.00000000000006</v>
      </c>
      <c r="I58" s="7">
        <v>59.300000000000004</v>
      </c>
      <c r="J58" s="7">
        <v>70.800000000000011</v>
      </c>
      <c r="K58" s="7">
        <v>123.91999999999997</v>
      </c>
      <c r="L58" s="7"/>
      <c r="M58" s="7">
        <v>119.29999999999998</v>
      </c>
      <c r="N58" s="7"/>
      <c r="O58" s="7">
        <v>23.420000000000005</v>
      </c>
    </row>
    <row r="59" spans="1:15" x14ac:dyDescent="0.25">
      <c r="A59" s="2" t="s">
        <v>5</v>
      </c>
      <c r="B59" s="8" t="s">
        <v>28</v>
      </c>
      <c r="C59" s="453" t="s">
        <v>340</v>
      </c>
      <c r="D59" s="9">
        <v>278.2</v>
      </c>
      <c r="E59" s="9">
        <v>260.14</v>
      </c>
      <c r="F59" s="9">
        <v>270.5</v>
      </c>
      <c r="G59" s="9">
        <v>282.21173610340003</v>
      </c>
      <c r="H59" s="9">
        <v>269.2</v>
      </c>
      <c r="I59" s="9">
        <v>265.70000000000005</v>
      </c>
      <c r="J59" s="9">
        <v>251.24669084374062</v>
      </c>
      <c r="K59" s="9">
        <v>177.22000000000003</v>
      </c>
      <c r="L59" s="9"/>
      <c r="M59" s="9">
        <v>254</v>
      </c>
      <c r="N59" s="9"/>
      <c r="O59" s="9">
        <v>242.57000000000002</v>
      </c>
    </row>
    <row r="60" spans="1:15" x14ac:dyDescent="0.25">
      <c r="A60" s="2"/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x14ac:dyDescent="0.25">
      <c r="A61" s="2"/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x14ac:dyDescent="0.25">
      <c r="A62" s="2"/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x14ac:dyDescent="0.25">
      <c r="A63" s="2"/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x14ac:dyDescent="0.25">
      <c r="A64" s="2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x14ac:dyDescent="0.25">
      <c r="A65" s="2"/>
      <c r="B65" s="6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x14ac:dyDescent="0.25">
      <c r="A66" s="2"/>
      <c r="B66" s="6"/>
      <c r="C66" s="6"/>
      <c r="D66" s="7"/>
      <c r="E66" s="410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x14ac:dyDescent="0.25">
      <c r="A67" s="2"/>
      <c r="B67" s="505" t="s">
        <v>434</v>
      </c>
      <c r="C67" s="505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</row>
    <row r="68" spans="1:15" x14ac:dyDescent="0.25">
      <c r="A68" s="2"/>
      <c r="B68" s="3" t="s">
        <v>0</v>
      </c>
      <c r="C68" s="451" t="s">
        <v>571</v>
      </c>
      <c r="D68" s="3">
        <v>2001</v>
      </c>
      <c r="E68" s="4">
        <v>2002</v>
      </c>
      <c r="F68" s="4">
        <v>2003</v>
      </c>
      <c r="G68" s="4">
        <v>2004</v>
      </c>
      <c r="H68" s="4">
        <v>2005</v>
      </c>
      <c r="I68" s="4">
        <v>2006</v>
      </c>
      <c r="J68" s="4">
        <v>2007</v>
      </c>
      <c r="K68" s="4">
        <v>2008</v>
      </c>
      <c r="L68" s="4">
        <v>2009</v>
      </c>
      <c r="M68" s="4">
        <v>2010</v>
      </c>
      <c r="N68" s="4">
        <v>2011</v>
      </c>
      <c r="O68" s="4">
        <v>2012</v>
      </c>
    </row>
    <row r="69" spans="1:15" x14ac:dyDescent="0.25">
      <c r="A69" s="2"/>
      <c r="B69" s="10" t="s">
        <v>205</v>
      </c>
      <c r="C69" s="451" t="s">
        <v>572</v>
      </c>
      <c r="D69" s="11">
        <v>32322.499999999996</v>
      </c>
      <c r="E69" s="11">
        <v>35035.009999999995</v>
      </c>
      <c r="F69" s="11">
        <v>34465.300000000003</v>
      </c>
      <c r="G69" s="11">
        <v>34957.226406197995</v>
      </c>
      <c r="H69" s="11">
        <v>35080.100000000006</v>
      </c>
      <c r="I69" s="11">
        <v>36625.200000000004</v>
      </c>
      <c r="J69" s="11">
        <v>36773.529612056547</v>
      </c>
      <c r="K69" s="11">
        <v>36118.510000000009</v>
      </c>
      <c r="L69" s="11"/>
      <c r="M69" s="11">
        <v>25879.100000000006</v>
      </c>
      <c r="N69" s="11"/>
      <c r="O69" s="11">
        <v>24741.75</v>
      </c>
    </row>
    <row r="70" spans="1:15" x14ac:dyDescent="0.25">
      <c r="A70" s="2" t="s">
        <v>61</v>
      </c>
      <c r="B70" s="6" t="s">
        <v>62</v>
      </c>
      <c r="C70" s="452" t="s">
        <v>340</v>
      </c>
      <c r="D70" s="7">
        <v>802.7</v>
      </c>
      <c r="E70" s="7">
        <v>1076.57</v>
      </c>
      <c r="F70" s="7">
        <v>925.80000000000018</v>
      </c>
      <c r="G70" s="7">
        <v>937.61289888229987</v>
      </c>
      <c r="H70" s="7">
        <v>891.6</v>
      </c>
      <c r="I70" s="7">
        <v>858.90000000000009</v>
      </c>
      <c r="J70" s="7">
        <v>794.40404177592438</v>
      </c>
      <c r="K70" s="7">
        <v>849.25000000000023</v>
      </c>
      <c r="L70" s="7"/>
      <c r="M70" s="7">
        <v>704.8000000000003</v>
      </c>
      <c r="N70" s="7"/>
      <c r="O70" s="7">
        <v>392.98000000000013</v>
      </c>
    </row>
    <row r="71" spans="1:15" x14ac:dyDescent="0.25">
      <c r="A71" s="2" t="s">
        <v>61</v>
      </c>
      <c r="B71" s="6" t="s">
        <v>63</v>
      </c>
      <c r="C71" s="452" t="s">
        <v>340</v>
      </c>
      <c r="D71" s="7">
        <v>34.800000000000004</v>
      </c>
      <c r="E71" s="7">
        <v>44.660000000000011</v>
      </c>
      <c r="F71" s="7">
        <v>92.200000000000017</v>
      </c>
      <c r="G71" s="7">
        <v>86.254064581500018</v>
      </c>
      <c r="H71" s="7">
        <v>94.300000000000011</v>
      </c>
      <c r="I71" s="7">
        <v>82.90000000000002</v>
      </c>
      <c r="J71" s="7">
        <v>83.454798417169698</v>
      </c>
      <c r="K71" s="7">
        <v>96.919999999999987</v>
      </c>
      <c r="L71" s="7"/>
      <c r="M71" s="7">
        <v>57</v>
      </c>
      <c r="N71" s="7"/>
      <c r="O71" s="7">
        <v>98.820000000000007</v>
      </c>
    </row>
    <row r="72" spans="1:15" x14ac:dyDescent="0.25">
      <c r="A72" s="2" t="s">
        <v>61</v>
      </c>
      <c r="B72" s="6" t="s">
        <v>64</v>
      </c>
      <c r="C72" s="452" t="s">
        <v>341</v>
      </c>
      <c r="D72" s="7">
        <v>321.7</v>
      </c>
      <c r="E72" s="7">
        <v>428.33000000000004</v>
      </c>
      <c r="F72" s="7">
        <v>383.60000000000008</v>
      </c>
      <c r="G72" s="7">
        <v>494.16247699830001</v>
      </c>
      <c r="H72" s="7">
        <v>439.09999999999997</v>
      </c>
      <c r="I72" s="7">
        <v>459.00000000000006</v>
      </c>
      <c r="J72" s="7">
        <v>447.96951459365903</v>
      </c>
      <c r="K72" s="7">
        <v>459.01</v>
      </c>
      <c r="L72" s="7"/>
      <c r="M72" s="7">
        <v>514.70000000000005</v>
      </c>
      <c r="N72" s="7"/>
      <c r="O72" s="7">
        <v>398.59</v>
      </c>
    </row>
    <row r="73" spans="1:15" x14ac:dyDescent="0.25">
      <c r="A73" s="2" t="s">
        <v>61</v>
      </c>
      <c r="B73" s="6" t="s">
        <v>65</v>
      </c>
      <c r="C73" s="452" t="s">
        <v>341</v>
      </c>
      <c r="D73" s="7">
        <v>173.7</v>
      </c>
      <c r="E73" s="7">
        <v>161.4</v>
      </c>
      <c r="F73" s="7">
        <v>175.4</v>
      </c>
      <c r="G73" s="7">
        <v>171.79708507249995</v>
      </c>
      <c r="H73" s="7">
        <v>180.7</v>
      </c>
      <c r="I73" s="7">
        <v>188.49999999999997</v>
      </c>
      <c r="J73" s="7">
        <v>194.62097624404294</v>
      </c>
      <c r="K73" s="7">
        <v>185.83999999999997</v>
      </c>
      <c r="L73" s="7"/>
      <c r="M73" s="7">
        <v>235.40000000000003</v>
      </c>
      <c r="N73" s="7"/>
      <c r="O73" s="7">
        <v>240.98000000000002</v>
      </c>
    </row>
    <row r="74" spans="1:15" x14ac:dyDescent="0.25">
      <c r="A74" s="2" t="s">
        <v>61</v>
      </c>
      <c r="B74" s="6" t="s">
        <v>66</v>
      </c>
      <c r="C74" s="452" t="s">
        <v>340</v>
      </c>
      <c r="D74" s="7">
        <v>423.70000000000005</v>
      </c>
      <c r="E74" s="7">
        <v>498.43</v>
      </c>
      <c r="F74" s="7">
        <v>490.70000000000005</v>
      </c>
      <c r="G74" s="7">
        <v>511.87085698359999</v>
      </c>
      <c r="H74" s="7">
        <v>596</v>
      </c>
      <c r="I74" s="7">
        <v>591.9</v>
      </c>
      <c r="J74" s="7">
        <v>536.80000000000007</v>
      </c>
      <c r="K74" s="7">
        <v>563.95000000000005</v>
      </c>
      <c r="L74" s="7"/>
      <c r="M74" s="7">
        <v>505.59999999999997</v>
      </c>
      <c r="N74" s="7"/>
      <c r="O74" s="7">
        <v>563.98</v>
      </c>
    </row>
    <row r="75" spans="1:15" x14ac:dyDescent="0.25">
      <c r="A75" s="2" t="s">
        <v>61</v>
      </c>
      <c r="B75" s="6" t="s">
        <v>67</v>
      </c>
      <c r="C75" s="452" t="s">
        <v>340</v>
      </c>
      <c r="D75" s="7">
        <v>183</v>
      </c>
      <c r="E75" s="7">
        <v>191.99</v>
      </c>
      <c r="F75" s="7">
        <v>163.79999999999998</v>
      </c>
      <c r="G75" s="7">
        <v>184.14308202719999</v>
      </c>
      <c r="H75" s="7">
        <v>196.2</v>
      </c>
      <c r="I75" s="7">
        <v>196.8</v>
      </c>
      <c r="J75" s="7">
        <v>193</v>
      </c>
      <c r="K75" s="7">
        <v>171.99999999999997</v>
      </c>
      <c r="L75" s="7"/>
      <c r="M75" s="7">
        <v>182.49999999999997</v>
      </c>
      <c r="N75" s="7"/>
      <c r="O75" s="7">
        <v>155.78</v>
      </c>
    </row>
    <row r="76" spans="1:15" x14ac:dyDescent="0.25">
      <c r="A76" s="2" t="s">
        <v>61</v>
      </c>
      <c r="B76" s="6" t="s">
        <v>68</v>
      </c>
      <c r="C76" s="452" t="s">
        <v>340</v>
      </c>
      <c r="D76" s="7"/>
      <c r="E76" s="7"/>
      <c r="F76" s="7">
        <v>119.60000000000001</v>
      </c>
      <c r="G76" s="7">
        <v>165</v>
      </c>
      <c r="H76" s="7">
        <v>153.89999999999998</v>
      </c>
      <c r="I76" s="7">
        <v>170.20000000000002</v>
      </c>
      <c r="J76" s="7">
        <v>202.82470138994361</v>
      </c>
      <c r="K76" s="7">
        <v>149.22999999999996</v>
      </c>
      <c r="L76" s="7"/>
      <c r="M76" s="7">
        <v>224.1</v>
      </c>
      <c r="N76" s="7"/>
      <c r="O76" s="7">
        <v>248.08000000000004</v>
      </c>
    </row>
    <row r="77" spans="1:15" x14ac:dyDescent="0.25">
      <c r="A77" s="2" t="s">
        <v>61</v>
      </c>
      <c r="B77" s="6" t="s">
        <v>69</v>
      </c>
      <c r="C77" s="452" t="s">
        <v>340</v>
      </c>
      <c r="D77" s="7">
        <v>402.09999999999997</v>
      </c>
      <c r="E77" s="7">
        <v>432.88</v>
      </c>
      <c r="F77" s="7">
        <v>470.40000000000009</v>
      </c>
      <c r="G77" s="7">
        <v>710.91482057209998</v>
      </c>
      <c r="H77" s="7">
        <v>559.20000000000005</v>
      </c>
      <c r="I77" s="7">
        <v>659.30000000000007</v>
      </c>
      <c r="J77" s="7">
        <v>620.96111704395491</v>
      </c>
      <c r="K77" s="7">
        <v>658.17</v>
      </c>
      <c r="L77" s="7"/>
      <c r="M77" s="7">
        <v>751.89999999999986</v>
      </c>
      <c r="N77" s="7"/>
      <c r="O77" s="7">
        <v>824.79</v>
      </c>
    </row>
    <row r="78" spans="1:15" x14ac:dyDescent="0.25">
      <c r="A78" s="2" t="s">
        <v>61</v>
      </c>
      <c r="B78" s="6" t="s">
        <v>70</v>
      </c>
      <c r="C78" s="452" t="s">
        <v>340</v>
      </c>
      <c r="D78" s="7">
        <v>129.30000000000001</v>
      </c>
      <c r="E78" s="7">
        <v>256.26</v>
      </c>
      <c r="F78" s="7">
        <v>125.3</v>
      </c>
      <c r="G78" s="7">
        <v>41.327379225899996</v>
      </c>
      <c r="H78" s="7">
        <v>44.6</v>
      </c>
      <c r="I78" s="7">
        <v>37.299999999999997</v>
      </c>
      <c r="J78" s="7">
        <v>38.199999999999996</v>
      </c>
      <c r="K78" s="7">
        <v>38.699999999999996</v>
      </c>
      <c r="L78" s="7"/>
      <c r="M78" s="7">
        <v>67.7</v>
      </c>
      <c r="N78" s="7"/>
      <c r="O78" s="7">
        <v>123.85999999999999</v>
      </c>
    </row>
    <row r="79" spans="1:15" x14ac:dyDescent="0.25">
      <c r="A79" s="2" t="s">
        <v>61</v>
      </c>
      <c r="B79" s="6" t="s">
        <v>71</v>
      </c>
      <c r="C79" s="452" t="s">
        <v>340</v>
      </c>
      <c r="D79" s="7">
        <v>2038.3000000000002</v>
      </c>
      <c r="E79" s="7">
        <v>2208.6900000000005</v>
      </c>
      <c r="F79" s="7">
        <v>2323.6999999999998</v>
      </c>
      <c r="G79" s="7">
        <v>2570.0279736428001</v>
      </c>
      <c r="H79" s="7">
        <v>2376.1999999999998</v>
      </c>
      <c r="I79" s="7">
        <v>2406.6</v>
      </c>
      <c r="J79" s="7">
        <v>2498.5405350741908</v>
      </c>
      <c r="K79" s="7">
        <v>2586.79</v>
      </c>
      <c r="L79" s="7"/>
      <c r="M79" s="7">
        <v>2440.2000000000003</v>
      </c>
      <c r="N79" s="7"/>
      <c r="O79" s="7">
        <v>2352.5799999999995</v>
      </c>
    </row>
    <row r="80" spans="1:15" x14ac:dyDescent="0.25">
      <c r="A80" s="2" t="s">
        <v>61</v>
      </c>
      <c r="B80" s="6" t="s">
        <v>72</v>
      </c>
      <c r="C80" s="452" t="s">
        <v>347</v>
      </c>
      <c r="D80" s="7">
        <v>15662.600000000002</v>
      </c>
      <c r="E80" s="7">
        <v>16463.729999999996</v>
      </c>
      <c r="F80" s="7">
        <v>15878.400000000001</v>
      </c>
      <c r="G80" s="7">
        <v>16359.668286007796</v>
      </c>
      <c r="H80" s="7">
        <v>16155.4</v>
      </c>
      <c r="I80" s="7">
        <v>17297.300000000003</v>
      </c>
      <c r="J80" s="7">
        <v>17104.434459504362</v>
      </c>
      <c r="K80" s="7">
        <v>15628.840000000002</v>
      </c>
      <c r="L80" s="7"/>
      <c r="M80" s="7">
        <v>8339.2999999999993</v>
      </c>
      <c r="N80" s="7"/>
      <c r="O80" s="7">
        <v>8940.0099999999984</v>
      </c>
    </row>
    <row r="81" spans="1:15" x14ac:dyDescent="0.25">
      <c r="A81" s="2" t="s">
        <v>61</v>
      </c>
      <c r="B81" s="6" t="s">
        <v>73</v>
      </c>
      <c r="C81" s="452" t="s">
        <v>347</v>
      </c>
      <c r="D81" s="7">
        <v>3176.6000000000004</v>
      </c>
      <c r="E81" s="7">
        <v>2732.9399999999996</v>
      </c>
      <c r="F81" s="7">
        <v>2057.1000000000004</v>
      </c>
      <c r="G81" s="7">
        <v>1833.8124390317</v>
      </c>
      <c r="H81" s="7">
        <v>1844.4999999999998</v>
      </c>
      <c r="I81" s="7">
        <v>1758.9</v>
      </c>
      <c r="J81" s="7">
        <v>1334.3648596824758</v>
      </c>
      <c r="K81" s="7">
        <v>868.98</v>
      </c>
      <c r="L81" s="7"/>
      <c r="M81" s="7">
        <v>121.00000000000001</v>
      </c>
      <c r="N81" s="7"/>
      <c r="O81" s="7">
        <v>166.43</v>
      </c>
    </row>
    <row r="82" spans="1:15" x14ac:dyDescent="0.25">
      <c r="A82" s="2" t="s">
        <v>61</v>
      </c>
      <c r="B82" s="6" t="s">
        <v>74</v>
      </c>
      <c r="C82" s="452" t="s">
        <v>347</v>
      </c>
      <c r="D82" s="7">
        <v>12.100000000000001</v>
      </c>
      <c r="E82" s="7"/>
      <c r="F82" s="7">
        <v>19.100000000000001</v>
      </c>
      <c r="G82" s="7">
        <v>28.502411668499999</v>
      </c>
      <c r="H82" s="7">
        <v>30.000000000000004</v>
      </c>
      <c r="I82" s="7">
        <v>27.500000000000004</v>
      </c>
      <c r="J82" s="7">
        <v>27.700000000000003</v>
      </c>
      <c r="K82" s="7">
        <v>24.17</v>
      </c>
      <c r="L82" s="7"/>
      <c r="M82" s="7">
        <v>40.799999999999997</v>
      </c>
      <c r="N82" s="7"/>
      <c r="O82" s="7">
        <v>29.17</v>
      </c>
    </row>
    <row r="83" spans="1:15" x14ac:dyDescent="0.25">
      <c r="A83" s="2" t="s">
        <v>61</v>
      </c>
      <c r="B83" s="6" t="s">
        <v>75</v>
      </c>
      <c r="C83" s="452" t="s">
        <v>347</v>
      </c>
      <c r="D83" s="7">
        <v>3725.2999999999984</v>
      </c>
      <c r="E83" s="7">
        <v>4419.76</v>
      </c>
      <c r="F83" s="7">
        <v>4863.5000000000009</v>
      </c>
      <c r="G83" s="7">
        <v>4418.1279978213997</v>
      </c>
      <c r="H83" s="7">
        <v>4672.5</v>
      </c>
      <c r="I83" s="7">
        <v>4649.8</v>
      </c>
      <c r="J83" s="7">
        <v>4991.3349840239543</v>
      </c>
      <c r="K83" s="7">
        <v>6015.1500000000005</v>
      </c>
      <c r="L83" s="7"/>
      <c r="M83" s="7">
        <v>3869.2999999999997</v>
      </c>
      <c r="N83" s="7"/>
      <c r="O83" s="7">
        <v>2428.59</v>
      </c>
    </row>
    <row r="84" spans="1:15" x14ac:dyDescent="0.25">
      <c r="A84" s="2" t="s">
        <v>61</v>
      </c>
      <c r="B84" s="6" t="s">
        <v>76</v>
      </c>
      <c r="C84" s="452" t="s">
        <v>340</v>
      </c>
      <c r="D84" s="7">
        <v>606.49999999999989</v>
      </c>
      <c r="E84" s="7">
        <v>784.14000000000021</v>
      </c>
      <c r="F84" s="7">
        <v>688.20000000000016</v>
      </c>
      <c r="G84" s="7">
        <v>660.5371300362001</v>
      </c>
      <c r="H84" s="7">
        <v>668.7</v>
      </c>
      <c r="I84" s="7">
        <v>650.79999999999995</v>
      </c>
      <c r="J84" s="7">
        <v>846.67728599673558</v>
      </c>
      <c r="K84" s="7">
        <v>928.07000000000016</v>
      </c>
      <c r="L84" s="7"/>
      <c r="M84" s="7">
        <v>771.10000000000025</v>
      </c>
      <c r="N84" s="7"/>
      <c r="O84" s="7">
        <v>640.58000000000004</v>
      </c>
    </row>
    <row r="85" spans="1:15" x14ac:dyDescent="0.25">
      <c r="A85" s="2" t="s">
        <v>61</v>
      </c>
      <c r="B85" s="6" t="s">
        <v>77</v>
      </c>
      <c r="C85" s="452" t="s">
        <v>341</v>
      </c>
      <c r="D85" s="7">
        <v>876.2</v>
      </c>
      <c r="E85" s="7">
        <v>1259.8600000000001</v>
      </c>
      <c r="F85" s="7">
        <v>638.49999999999989</v>
      </c>
      <c r="G85" s="7">
        <v>103.52986895959999</v>
      </c>
      <c r="H85" s="7">
        <v>296.10000000000002</v>
      </c>
      <c r="I85" s="7">
        <v>329.50000000000006</v>
      </c>
      <c r="J85" s="7">
        <v>88.5</v>
      </c>
      <c r="K85" s="7">
        <v>78.7</v>
      </c>
      <c r="L85" s="7"/>
      <c r="M85" s="7">
        <v>56.400000000000006</v>
      </c>
      <c r="N85" s="7"/>
      <c r="O85" s="7">
        <v>183.36</v>
      </c>
    </row>
    <row r="86" spans="1:15" x14ac:dyDescent="0.25">
      <c r="A86" s="2" t="s">
        <v>61</v>
      </c>
      <c r="B86" s="6" t="s">
        <v>78</v>
      </c>
      <c r="C86" s="452" t="s">
        <v>341</v>
      </c>
      <c r="D86" s="7"/>
      <c r="E86" s="7"/>
      <c r="F86" s="7"/>
      <c r="G86" s="7">
        <v>210.30000000000004</v>
      </c>
      <c r="H86" s="7">
        <v>209.20000000000002</v>
      </c>
      <c r="I86" s="7">
        <v>202.6</v>
      </c>
      <c r="J86" s="7">
        <v>205.96546629732228</v>
      </c>
      <c r="K86" s="7">
        <v>205.07</v>
      </c>
      <c r="L86" s="7"/>
      <c r="M86" s="7">
        <v>202.7</v>
      </c>
      <c r="N86" s="7"/>
      <c r="O86" s="7">
        <v>175.1</v>
      </c>
    </row>
    <row r="87" spans="1:15" x14ac:dyDescent="0.25">
      <c r="A87" s="2" t="s">
        <v>61</v>
      </c>
      <c r="B87" s="6" t="s">
        <v>79</v>
      </c>
      <c r="C87" s="452" t="s">
        <v>341</v>
      </c>
      <c r="D87" s="7">
        <v>1090</v>
      </c>
      <c r="E87" s="7">
        <v>991.1400000000001</v>
      </c>
      <c r="F87" s="7">
        <v>1006.2</v>
      </c>
      <c r="G87" s="7">
        <v>1042.5555088696001</v>
      </c>
      <c r="H87" s="7">
        <v>1109.9000000000001</v>
      </c>
      <c r="I87" s="7">
        <v>1614.3000000000006</v>
      </c>
      <c r="J87" s="7">
        <v>1368.0032462957115</v>
      </c>
      <c r="K87" s="7">
        <v>1525.5099999999998</v>
      </c>
      <c r="L87" s="7"/>
      <c r="M87" s="7">
        <v>1612.4000000000003</v>
      </c>
      <c r="N87" s="7"/>
      <c r="O87" s="7">
        <v>1369.6399999999999</v>
      </c>
    </row>
    <row r="88" spans="1:15" x14ac:dyDescent="0.25">
      <c r="A88" s="2" t="s">
        <v>61</v>
      </c>
      <c r="B88" s="6" t="s">
        <v>80</v>
      </c>
      <c r="C88" s="452" t="s">
        <v>340</v>
      </c>
      <c r="D88" s="7"/>
      <c r="E88" s="7"/>
      <c r="F88" s="7">
        <v>359</v>
      </c>
      <c r="G88" s="7">
        <v>795.15455147190005</v>
      </c>
      <c r="H88" s="7">
        <v>929.40000000000009</v>
      </c>
      <c r="I88" s="7">
        <v>575.69999999999982</v>
      </c>
      <c r="J88" s="7">
        <v>1349.0000000000002</v>
      </c>
      <c r="K88" s="7">
        <v>1317.6</v>
      </c>
      <c r="L88" s="7"/>
      <c r="M88" s="7">
        <v>1245.3999999999999</v>
      </c>
      <c r="N88" s="7"/>
      <c r="O88" s="7">
        <v>1405.1199999999997</v>
      </c>
    </row>
    <row r="89" spans="1:15" x14ac:dyDescent="0.25">
      <c r="A89" s="2" t="s">
        <v>61</v>
      </c>
      <c r="B89" s="6" t="s">
        <v>81</v>
      </c>
      <c r="C89" s="452" t="s">
        <v>341</v>
      </c>
      <c r="D89" s="7"/>
      <c r="E89" s="7"/>
      <c r="F89" s="7"/>
      <c r="G89" s="7"/>
      <c r="H89" s="7"/>
      <c r="I89" s="7"/>
      <c r="J89" s="7"/>
      <c r="K89" s="7">
        <v>663.48</v>
      </c>
      <c r="L89" s="7"/>
      <c r="M89" s="7">
        <v>1319.6000000000001</v>
      </c>
      <c r="N89" s="7"/>
      <c r="O89" s="7">
        <v>1499.8200000000002</v>
      </c>
    </row>
    <row r="90" spans="1:15" x14ac:dyDescent="0.25">
      <c r="A90" s="2" t="s">
        <v>61</v>
      </c>
      <c r="B90" s="6" t="s">
        <v>82</v>
      </c>
      <c r="C90" s="452" t="s">
        <v>341</v>
      </c>
      <c r="D90" s="7">
        <v>1253.7000000000003</v>
      </c>
      <c r="E90" s="7">
        <v>1096.3000000000004</v>
      </c>
      <c r="F90" s="7">
        <v>1340.3</v>
      </c>
      <c r="G90" s="7">
        <v>1057.3074064054001</v>
      </c>
      <c r="H90" s="7">
        <v>983.19999999999993</v>
      </c>
      <c r="I90" s="7">
        <v>1024.0999999999999</v>
      </c>
      <c r="J90" s="7">
        <v>1025.973344998542</v>
      </c>
      <c r="K90" s="7">
        <v>265.3</v>
      </c>
      <c r="L90" s="7"/>
      <c r="M90" s="7">
        <v>73.600000000000009</v>
      </c>
      <c r="N90" s="7"/>
      <c r="O90" s="7">
        <v>52.71</v>
      </c>
    </row>
    <row r="91" spans="1:15" x14ac:dyDescent="0.25">
      <c r="A91" s="2" t="s">
        <v>61</v>
      </c>
      <c r="B91" s="6" t="s">
        <v>83</v>
      </c>
      <c r="C91" s="452" t="s">
        <v>341</v>
      </c>
      <c r="D91" s="7">
        <v>428.29999999999995</v>
      </c>
      <c r="E91" s="7">
        <v>490.38000000000005</v>
      </c>
      <c r="F91" s="7">
        <v>700.10000000000014</v>
      </c>
      <c r="G91" s="7">
        <v>692.21533185700002</v>
      </c>
      <c r="H91" s="7">
        <v>702.10000000000014</v>
      </c>
      <c r="I91" s="7">
        <v>759.80000000000007</v>
      </c>
      <c r="J91" s="7">
        <v>694.50000000000011</v>
      </c>
      <c r="K91" s="7">
        <v>754.56000000000017</v>
      </c>
      <c r="L91" s="7"/>
      <c r="M91" s="7">
        <v>873.69999999999993</v>
      </c>
      <c r="N91" s="7"/>
      <c r="O91" s="7">
        <v>743.61</v>
      </c>
    </row>
    <row r="92" spans="1:15" x14ac:dyDescent="0.25">
      <c r="A92" s="2" t="s">
        <v>61</v>
      </c>
      <c r="B92" s="6" t="s">
        <v>84</v>
      </c>
      <c r="C92" s="452" t="s">
        <v>341</v>
      </c>
      <c r="D92" s="7">
        <v>793.3</v>
      </c>
      <c r="E92" s="7">
        <v>993.72999999999979</v>
      </c>
      <c r="F92" s="7">
        <v>919.20000000000016</v>
      </c>
      <c r="G92" s="7">
        <v>897.21292043590006</v>
      </c>
      <c r="H92" s="7">
        <v>928.7</v>
      </c>
      <c r="I92" s="7">
        <v>999.00000000000011</v>
      </c>
      <c r="J92" s="7">
        <v>983.40028071856341</v>
      </c>
      <c r="K92" s="7">
        <v>1024.3000000000002</v>
      </c>
      <c r="L92" s="7"/>
      <c r="M92" s="7">
        <v>853.4000000000002</v>
      </c>
      <c r="N92" s="7"/>
      <c r="O92" s="7">
        <v>827.02</v>
      </c>
    </row>
    <row r="93" spans="1:15" x14ac:dyDescent="0.25">
      <c r="A93" s="2" t="s">
        <v>61</v>
      </c>
      <c r="B93" s="6" t="s">
        <v>85</v>
      </c>
      <c r="C93" s="452" t="s">
        <v>341</v>
      </c>
      <c r="D93" s="7"/>
      <c r="E93" s="7">
        <v>295.60000000000002</v>
      </c>
      <c r="F93" s="7">
        <v>465.5</v>
      </c>
      <c r="G93" s="7">
        <v>520.68752377299995</v>
      </c>
      <c r="H93" s="7">
        <v>496.3</v>
      </c>
      <c r="I93" s="7">
        <v>520.20000000000005</v>
      </c>
      <c r="J93" s="7">
        <v>571</v>
      </c>
      <c r="K93" s="7">
        <v>531.40000000000009</v>
      </c>
      <c r="L93" s="7"/>
      <c r="M93" s="7">
        <v>369.2</v>
      </c>
      <c r="N93" s="7"/>
      <c r="O93" s="7">
        <v>408.51999999999992</v>
      </c>
    </row>
    <row r="94" spans="1:15" x14ac:dyDescent="0.25">
      <c r="A94" s="2" t="s">
        <v>61</v>
      </c>
      <c r="B94" s="6" t="s">
        <v>86</v>
      </c>
      <c r="C94" s="452" t="s">
        <v>341</v>
      </c>
      <c r="D94" s="7">
        <v>78.600000000000009</v>
      </c>
      <c r="E94" s="7">
        <v>152.01</v>
      </c>
      <c r="F94" s="7">
        <v>174.29999999999998</v>
      </c>
      <c r="G94" s="7">
        <v>120.93893198090001</v>
      </c>
      <c r="H94" s="7">
        <v>152</v>
      </c>
      <c r="I94" s="7">
        <v>166.5</v>
      </c>
      <c r="J94" s="7">
        <v>187.70000000000002</v>
      </c>
      <c r="K94" s="7">
        <v>219.07000000000002</v>
      </c>
      <c r="L94" s="7"/>
      <c r="M94" s="7">
        <v>129.20000000000002</v>
      </c>
      <c r="N94" s="7"/>
      <c r="O94" s="7">
        <v>137.42999999999998</v>
      </c>
    </row>
    <row r="95" spans="1:15" x14ac:dyDescent="0.25">
      <c r="A95" s="2" t="s">
        <v>61</v>
      </c>
      <c r="B95" s="6" t="s">
        <v>87</v>
      </c>
      <c r="C95" s="452" t="s">
        <v>347</v>
      </c>
      <c r="D95" s="7"/>
      <c r="E95" s="7"/>
      <c r="F95" s="7"/>
      <c r="G95" s="7">
        <v>222.00000000000003</v>
      </c>
      <c r="H95" s="7">
        <v>300.5</v>
      </c>
      <c r="I95" s="7">
        <v>177.8</v>
      </c>
      <c r="J95" s="7">
        <v>175.9</v>
      </c>
      <c r="K95" s="7">
        <v>214.57999999999998</v>
      </c>
      <c r="L95" s="7"/>
      <c r="M95" s="7">
        <v>245.2</v>
      </c>
      <c r="N95" s="7"/>
      <c r="O95" s="7">
        <v>262.33999999999997</v>
      </c>
    </row>
    <row r="96" spans="1:15" x14ac:dyDescent="0.25">
      <c r="A96" s="2" t="s">
        <v>61</v>
      </c>
      <c r="B96" s="8" t="s">
        <v>88</v>
      </c>
      <c r="C96" s="453" t="s">
        <v>341</v>
      </c>
      <c r="D96" s="9">
        <v>110</v>
      </c>
      <c r="E96" s="9">
        <v>56.209999999999994</v>
      </c>
      <c r="F96" s="9">
        <v>85.4</v>
      </c>
      <c r="G96" s="9">
        <v>121.56545989289999</v>
      </c>
      <c r="H96" s="9">
        <v>69.8</v>
      </c>
      <c r="I96" s="9">
        <v>220</v>
      </c>
      <c r="J96" s="9">
        <v>208.30000000000004</v>
      </c>
      <c r="K96" s="9">
        <v>93.86999999999999</v>
      </c>
      <c r="L96" s="9"/>
      <c r="M96" s="9">
        <v>72.899999999999991</v>
      </c>
      <c r="N96" s="9"/>
      <c r="O96" s="9">
        <v>71.86</v>
      </c>
    </row>
    <row r="97" spans="1:15" x14ac:dyDescent="0.25">
      <c r="A97" s="2"/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x14ac:dyDescent="0.25">
      <c r="A98" s="2"/>
      <c r="B98" s="6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x14ac:dyDescent="0.25">
      <c r="A99" s="2"/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x14ac:dyDescent="0.25">
      <c r="A100" s="2"/>
      <c r="B100" s="505" t="s">
        <v>434</v>
      </c>
      <c r="C100" s="505"/>
      <c r="D100" s="506"/>
      <c r="E100" s="506"/>
      <c r="F100" s="506"/>
      <c r="G100" s="506"/>
      <c r="H100" s="506"/>
      <c r="I100" s="506"/>
      <c r="J100" s="506"/>
      <c r="K100" s="506"/>
      <c r="L100" s="506"/>
      <c r="M100" s="506"/>
      <c r="N100" s="506"/>
      <c r="O100" s="506"/>
    </row>
    <row r="101" spans="1:15" x14ac:dyDescent="0.25">
      <c r="A101" s="2"/>
      <c r="B101" s="3" t="s">
        <v>0</v>
      </c>
      <c r="C101" s="451" t="s">
        <v>571</v>
      </c>
      <c r="D101" s="3">
        <v>2001</v>
      </c>
      <c r="E101" s="4">
        <v>2002</v>
      </c>
      <c r="F101" s="4">
        <v>2003</v>
      </c>
      <c r="G101" s="4">
        <v>2004</v>
      </c>
      <c r="H101" s="4">
        <v>2005</v>
      </c>
      <c r="I101" s="4">
        <v>2006</v>
      </c>
      <c r="J101" s="4">
        <v>2007</v>
      </c>
      <c r="K101" s="4">
        <v>2008</v>
      </c>
      <c r="L101" s="4">
        <v>2009</v>
      </c>
      <c r="M101" s="4">
        <v>2010</v>
      </c>
      <c r="N101" s="4">
        <v>2011</v>
      </c>
      <c r="O101" s="4">
        <v>2012</v>
      </c>
    </row>
    <row r="102" spans="1:15" x14ac:dyDescent="0.25">
      <c r="A102" s="2"/>
      <c r="B102" s="10" t="s">
        <v>217</v>
      </c>
      <c r="C102" s="451" t="s">
        <v>572</v>
      </c>
      <c r="D102" s="11">
        <v>9271.5000000000018</v>
      </c>
      <c r="E102" s="11">
        <v>10259.590000000002</v>
      </c>
      <c r="F102" s="11">
        <v>10729.9</v>
      </c>
      <c r="G102" s="11">
        <v>11067.9629537499</v>
      </c>
      <c r="H102" s="11">
        <v>11747.3</v>
      </c>
      <c r="I102" s="11">
        <v>11374.900000000001</v>
      </c>
      <c r="J102" s="11">
        <v>12199.540599223501</v>
      </c>
      <c r="K102" s="11">
        <v>12745.649999999998</v>
      </c>
      <c r="L102" s="11"/>
      <c r="M102" s="11">
        <v>11345.7</v>
      </c>
      <c r="N102" s="11"/>
      <c r="O102" s="11">
        <v>10316.500000000002</v>
      </c>
    </row>
    <row r="103" spans="1:15" x14ac:dyDescent="0.25">
      <c r="A103" s="2" t="s">
        <v>89</v>
      </c>
      <c r="B103" s="6" t="s">
        <v>570</v>
      </c>
      <c r="C103" s="452" t="s">
        <v>347</v>
      </c>
      <c r="D103" s="7">
        <v>39.299999999999997</v>
      </c>
      <c r="E103" s="7">
        <v>51.63</v>
      </c>
      <c r="F103" s="7">
        <v>45.2</v>
      </c>
      <c r="G103" s="7">
        <v>54.500000000000007</v>
      </c>
      <c r="H103" s="7">
        <v>70.400000000000006</v>
      </c>
      <c r="I103" s="7">
        <v>59.9</v>
      </c>
      <c r="J103" s="7">
        <v>32.5</v>
      </c>
      <c r="K103" s="7">
        <v>26</v>
      </c>
      <c r="L103" s="7"/>
      <c r="M103" s="7">
        <v>24.6</v>
      </c>
      <c r="N103" s="7"/>
      <c r="O103" s="7">
        <v>4.84</v>
      </c>
    </row>
    <row r="104" spans="1:15" x14ac:dyDescent="0.25">
      <c r="A104" s="2" t="s">
        <v>89</v>
      </c>
      <c r="B104" s="6" t="s">
        <v>91</v>
      </c>
      <c r="C104" s="452" t="s">
        <v>341</v>
      </c>
      <c r="D104" s="7">
        <v>395</v>
      </c>
      <c r="E104" s="7">
        <v>510.05</v>
      </c>
      <c r="F104" s="7">
        <v>363.20000000000005</v>
      </c>
      <c r="G104" s="7">
        <v>243.2263597168</v>
      </c>
      <c r="H104" s="7">
        <v>214.6</v>
      </c>
      <c r="I104" s="7">
        <v>175.99999999999997</v>
      </c>
      <c r="J104" s="7">
        <v>166</v>
      </c>
      <c r="K104" s="7">
        <v>157.08000000000001</v>
      </c>
      <c r="L104" s="7"/>
      <c r="M104" s="7">
        <v>35.800000000000004</v>
      </c>
      <c r="N104" s="7"/>
      <c r="O104" s="7">
        <v>56.949999999999996</v>
      </c>
    </row>
    <row r="105" spans="1:15" x14ac:dyDescent="0.25">
      <c r="A105" s="2" t="s">
        <v>89</v>
      </c>
      <c r="B105" s="6" t="s">
        <v>92</v>
      </c>
      <c r="C105" s="452" t="s">
        <v>347</v>
      </c>
      <c r="D105" s="7">
        <v>812.30000000000018</v>
      </c>
      <c r="E105" s="7">
        <v>801.50000000000011</v>
      </c>
      <c r="F105" s="7">
        <v>831.30000000000007</v>
      </c>
      <c r="G105" s="7">
        <v>1189.6472906488</v>
      </c>
      <c r="H105" s="7">
        <v>1300.5</v>
      </c>
      <c r="I105" s="7">
        <v>1105.2</v>
      </c>
      <c r="J105" s="7">
        <v>1074.7037577170368</v>
      </c>
      <c r="K105" s="7">
        <v>1112.5700000000002</v>
      </c>
      <c r="L105" s="7"/>
      <c r="M105" s="7">
        <v>783.89999999999986</v>
      </c>
      <c r="N105" s="7"/>
      <c r="O105" s="7">
        <v>676.75</v>
      </c>
    </row>
    <row r="106" spans="1:15" x14ac:dyDescent="0.25">
      <c r="A106" s="2" t="s">
        <v>89</v>
      </c>
      <c r="B106" s="6" t="s">
        <v>93</v>
      </c>
      <c r="C106" s="452" t="s">
        <v>341</v>
      </c>
      <c r="D106" s="7">
        <v>501.40000000000003</v>
      </c>
      <c r="E106" s="7">
        <v>629.47000000000014</v>
      </c>
      <c r="F106" s="7">
        <v>664.10000000000014</v>
      </c>
      <c r="G106" s="7">
        <v>540.38951687689996</v>
      </c>
      <c r="H106" s="7">
        <v>566.6</v>
      </c>
      <c r="I106" s="7">
        <v>574.80000000000007</v>
      </c>
      <c r="J106" s="7">
        <v>388.47838597651725</v>
      </c>
      <c r="K106" s="7">
        <v>363.01999999999992</v>
      </c>
      <c r="L106" s="7"/>
      <c r="M106" s="7">
        <v>249.1</v>
      </c>
      <c r="N106" s="7"/>
      <c r="O106" s="7">
        <v>342.99</v>
      </c>
    </row>
    <row r="107" spans="1:15" x14ac:dyDescent="0.25">
      <c r="A107" s="2" t="s">
        <v>89</v>
      </c>
      <c r="B107" s="6" t="s">
        <v>94</v>
      </c>
      <c r="C107" s="452" t="s">
        <v>341</v>
      </c>
      <c r="D107" s="7">
        <v>69.800000000000011</v>
      </c>
      <c r="E107" s="7">
        <v>92.72999999999999</v>
      </c>
      <c r="F107" s="7">
        <v>139.19999999999999</v>
      </c>
      <c r="G107" s="7">
        <v>101.587701149</v>
      </c>
      <c r="H107" s="7">
        <v>172.3</v>
      </c>
      <c r="I107" s="7">
        <v>180.3</v>
      </c>
      <c r="J107" s="7">
        <v>177.13769976710211</v>
      </c>
      <c r="K107" s="7">
        <v>163.45000000000002</v>
      </c>
      <c r="L107" s="7"/>
      <c r="M107" s="7">
        <v>61.5</v>
      </c>
      <c r="N107" s="7"/>
      <c r="O107" s="7">
        <v>27.590000000000003</v>
      </c>
    </row>
    <row r="108" spans="1:15" x14ac:dyDescent="0.25">
      <c r="A108" s="2" t="s">
        <v>89</v>
      </c>
      <c r="B108" s="6" t="s">
        <v>95</v>
      </c>
      <c r="C108" s="452" t="s">
        <v>341</v>
      </c>
      <c r="D108" s="7">
        <v>479.49999999999994</v>
      </c>
      <c r="E108" s="7">
        <v>625.99000000000012</v>
      </c>
      <c r="F108" s="7">
        <v>638.40000000000009</v>
      </c>
      <c r="G108" s="7">
        <v>692.24199904139982</v>
      </c>
      <c r="H108" s="7">
        <v>761.40000000000009</v>
      </c>
      <c r="I108" s="7">
        <v>598.90000000000009</v>
      </c>
      <c r="J108" s="7">
        <v>900.70664288616774</v>
      </c>
      <c r="K108" s="7">
        <v>881.32</v>
      </c>
      <c r="L108" s="7"/>
      <c r="M108" s="7">
        <v>1181.1999999999998</v>
      </c>
      <c r="N108" s="7"/>
      <c r="O108" s="7">
        <v>1025.9699999999998</v>
      </c>
    </row>
    <row r="109" spans="1:15" x14ac:dyDescent="0.25">
      <c r="A109" s="2" t="s">
        <v>89</v>
      </c>
      <c r="B109" s="6" t="s">
        <v>96</v>
      </c>
      <c r="C109" s="452" t="s">
        <v>341</v>
      </c>
      <c r="D109" s="7">
        <v>2391.3000000000002</v>
      </c>
      <c r="E109" s="7">
        <v>2677.84</v>
      </c>
      <c r="F109" s="7">
        <v>2889</v>
      </c>
      <c r="G109" s="7">
        <v>2896.9973396589999</v>
      </c>
      <c r="H109" s="7">
        <v>2772.2999999999997</v>
      </c>
      <c r="I109" s="7">
        <v>2692.4999999999995</v>
      </c>
      <c r="J109" s="7">
        <v>2801.3928775308145</v>
      </c>
      <c r="K109" s="7">
        <v>3145.8399999999997</v>
      </c>
      <c r="L109" s="7"/>
      <c r="M109" s="7">
        <v>2804.3</v>
      </c>
      <c r="N109" s="7"/>
      <c r="O109" s="7">
        <v>2388.0700000000002</v>
      </c>
    </row>
    <row r="110" spans="1:15" x14ac:dyDescent="0.25">
      <c r="A110" s="2" t="s">
        <v>89</v>
      </c>
      <c r="B110" s="6" t="s">
        <v>97</v>
      </c>
      <c r="C110" s="452" t="s">
        <v>341</v>
      </c>
      <c r="D110" s="7"/>
      <c r="E110" s="7"/>
      <c r="F110" s="7"/>
      <c r="G110" s="7"/>
      <c r="H110" s="7"/>
      <c r="I110" s="7"/>
      <c r="J110" s="7">
        <v>178.50000000000003</v>
      </c>
      <c r="K110" s="7">
        <v>287.60000000000002</v>
      </c>
      <c r="L110" s="7"/>
      <c r="M110" s="7">
        <v>179.09999999999997</v>
      </c>
      <c r="N110" s="7"/>
      <c r="O110" s="7">
        <v>85.449999999999989</v>
      </c>
    </row>
    <row r="111" spans="1:15" x14ac:dyDescent="0.25">
      <c r="A111" s="2" t="s">
        <v>89</v>
      </c>
      <c r="B111" s="6" t="s">
        <v>98</v>
      </c>
      <c r="C111" s="452" t="s">
        <v>341</v>
      </c>
      <c r="D111" s="7">
        <v>3400.5</v>
      </c>
      <c r="E111" s="7">
        <v>3728.7100000000005</v>
      </c>
      <c r="F111" s="7">
        <v>4094.0999999999995</v>
      </c>
      <c r="G111" s="7">
        <v>4254.9447990382014</v>
      </c>
      <c r="H111" s="7">
        <v>4825.8999999999996</v>
      </c>
      <c r="I111" s="7">
        <v>4908.3</v>
      </c>
      <c r="J111" s="7">
        <v>5338.5260852846041</v>
      </c>
      <c r="K111" s="7">
        <v>5356.2599999999993</v>
      </c>
      <c r="L111" s="7"/>
      <c r="M111" s="7">
        <v>4893.6000000000004</v>
      </c>
      <c r="N111" s="7"/>
      <c r="O111" s="7">
        <v>4931.0800000000017</v>
      </c>
    </row>
    <row r="112" spans="1:15" x14ac:dyDescent="0.25">
      <c r="A112" s="2" t="s">
        <v>89</v>
      </c>
      <c r="B112" s="6" t="s">
        <v>99</v>
      </c>
      <c r="C112" s="452" t="s">
        <v>341</v>
      </c>
      <c r="D112" s="7"/>
      <c r="E112" s="7"/>
      <c r="F112" s="7">
        <v>28.2</v>
      </c>
      <c r="G112" s="7">
        <v>43.588359898200011</v>
      </c>
      <c r="H112" s="7">
        <v>33.299999999999997</v>
      </c>
      <c r="I112" s="7">
        <v>33.6</v>
      </c>
      <c r="J112" s="7">
        <v>33.999999999999993</v>
      </c>
      <c r="K112" s="7">
        <v>34.4</v>
      </c>
      <c r="L112" s="7"/>
      <c r="M112" s="7">
        <v>96.100000000000023</v>
      </c>
      <c r="N112" s="7"/>
      <c r="O112" s="7">
        <v>101.96000000000002</v>
      </c>
    </row>
    <row r="113" spans="1:15" x14ac:dyDescent="0.25">
      <c r="A113" s="2" t="s">
        <v>89</v>
      </c>
      <c r="B113" s="6" t="s">
        <v>100</v>
      </c>
      <c r="C113" s="452" t="s">
        <v>341</v>
      </c>
      <c r="D113" s="7"/>
      <c r="E113" s="7"/>
      <c r="F113" s="7"/>
      <c r="G113" s="7"/>
      <c r="H113" s="7"/>
      <c r="I113" s="7"/>
      <c r="J113" s="7">
        <v>765.3</v>
      </c>
      <c r="K113" s="7">
        <v>726.63000000000011</v>
      </c>
      <c r="L113" s="7"/>
      <c r="M113" s="7">
        <v>622.19999999999993</v>
      </c>
      <c r="N113" s="7"/>
      <c r="O113" s="7">
        <v>389.08000000000004</v>
      </c>
    </row>
    <row r="114" spans="1:15" x14ac:dyDescent="0.25">
      <c r="A114" s="2" t="s">
        <v>89</v>
      </c>
      <c r="B114" s="6" t="s">
        <v>101</v>
      </c>
      <c r="C114" s="452" t="s">
        <v>341</v>
      </c>
      <c r="D114" s="7">
        <v>315.60000000000002</v>
      </c>
      <c r="E114" s="7">
        <v>281.35000000000002</v>
      </c>
      <c r="F114" s="7">
        <v>238.9</v>
      </c>
      <c r="G114" s="7">
        <v>291.30101023129998</v>
      </c>
      <c r="H114" s="7">
        <v>318</v>
      </c>
      <c r="I114" s="7">
        <v>329.90000000000003</v>
      </c>
      <c r="J114" s="7">
        <v>297.74431318652017</v>
      </c>
      <c r="K114" s="7">
        <v>340.06</v>
      </c>
      <c r="L114" s="7"/>
      <c r="M114" s="7">
        <v>294.80000000000007</v>
      </c>
      <c r="N114" s="7"/>
      <c r="O114" s="7">
        <v>243.61</v>
      </c>
    </row>
    <row r="115" spans="1:15" x14ac:dyDescent="0.25">
      <c r="A115" s="2" t="s">
        <v>89</v>
      </c>
      <c r="B115" s="6" t="s">
        <v>102</v>
      </c>
      <c r="C115" s="452" t="s">
        <v>341</v>
      </c>
      <c r="D115" s="7">
        <v>802.19999999999993</v>
      </c>
      <c r="E115" s="7">
        <v>742.72</v>
      </c>
      <c r="F115" s="7">
        <v>731.90000000000009</v>
      </c>
      <c r="G115" s="7">
        <v>696.44142072989996</v>
      </c>
      <c r="H115" s="7">
        <v>678</v>
      </c>
      <c r="I115" s="7">
        <v>702.80000000000007</v>
      </c>
      <c r="J115" s="7">
        <v>33.799999999999997</v>
      </c>
      <c r="K115" s="7">
        <v>140.20000000000002</v>
      </c>
      <c r="L115" s="7"/>
      <c r="M115" s="7">
        <v>100.70000000000002</v>
      </c>
      <c r="N115" s="7"/>
      <c r="O115" s="7">
        <v>39.160000000000004</v>
      </c>
    </row>
    <row r="116" spans="1:15" x14ac:dyDescent="0.25">
      <c r="A116" s="2" t="s">
        <v>89</v>
      </c>
      <c r="B116" s="8" t="s">
        <v>569</v>
      </c>
      <c r="C116" s="453" t="s">
        <v>341</v>
      </c>
      <c r="D116" s="9">
        <v>64.600000000000009</v>
      </c>
      <c r="E116" s="9">
        <v>117.60000000000001</v>
      </c>
      <c r="F116" s="9">
        <v>66.400000000000006</v>
      </c>
      <c r="G116" s="9">
        <v>63.097156760399997</v>
      </c>
      <c r="H116" s="9">
        <v>34</v>
      </c>
      <c r="I116" s="9">
        <v>12.7</v>
      </c>
      <c r="J116" s="9">
        <v>10.750836874740498</v>
      </c>
      <c r="K116" s="9">
        <v>11.22</v>
      </c>
      <c r="L116" s="9"/>
      <c r="M116" s="9">
        <v>18.799999999999997</v>
      </c>
      <c r="N116" s="9"/>
      <c r="O116" s="9">
        <v>2.9999999999999996</v>
      </c>
    </row>
    <row r="117" spans="1:15" ht="3.75" customHeight="1" x14ac:dyDescent="0.25">
      <c r="A117" s="2"/>
      <c r="B117" s="6"/>
      <c r="C117" s="452" t="s">
        <v>341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x14ac:dyDescent="0.25">
      <c r="A118" s="2"/>
      <c r="B118" s="10" t="s">
        <v>60</v>
      </c>
      <c r="C118" s="454" t="s">
        <v>340</v>
      </c>
      <c r="D118" s="11">
        <v>679.7</v>
      </c>
      <c r="E118" s="11">
        <v>909.4</v>
      </c>
      <c r="F118" s="11">
        <v>977.8</v>
      </c>
      <c r="G118" s="11">
        <v>1048.380609585</v>
      </c>
      <c r="H118" s="11">
        <v>981.30000000000007</v>
      </c>
      <c r="I118" s="11">
        <v>998.90000000000009</v>
      </c>
      <c r="J118" s="11">
        <v>1196.0039229225529</v>
      </c>
      <c r="K118" s="11">
        <v>1223.8100000000002</v>
      </c>
      <c r="L118" s="11"/>
      <c r="M118" s="11">
        <v>1251.1999999999998</v>
      </c>
      <c r="N118" s="11"/>
      <c r="O118" s="11">
        <v>1228.8200000000002</v>
      </c>
    </row>
    <row r="119" spans="1:15" ht="6" customHeight="1" x14ac:dyDescent="0.25">
      <c r="A119" s="2"/>
      <c r="B119" s="6"/>
      <c r="C119" s="45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x14ac:dyDescent="0.25">
      <c r="A120" s="2"/>
      <c r="B120" s="10" t="s">
        <v>370</v>
      </c>
      <c r="C120" s="454"/>
      <c r="D120" s="11">
        <v>1983.8</v>
      </c>
      <c r="E120" s="11">
        <v>2092.39</v>
      </c>
      <c r="F120" s="11">
        <v>1996.1</v>
      </c>
      <c r="G120" s="11">
        <v>2149.8387916214006</v>
      </c>
      <c r="H120" s="11">
        <v>2307.1999999999998</v>
      </c>
      <c r="I120" s="11">
        <v>2449.0999999999995</v>
      </c>
      <c r="J120" s="11">
        <v>2924.9523409781641</v>
      </c>
      <c r="K120" s="11">
        <v>3089.8599999999997</v>
      </c>
      <c r="L120" s="11"/>
      <c r="M120" s="11">
        <v>757.8</v>
      </c>
      <c r="N120" s="11"/>
      <c r="O120" s="11">
        <v>689.53999999999985</v>
      </c>
    </row>
    <row r="121" spans="1:15" x14ac:dyDescent="0.25">
      <c r="A121" s="2"/>
      <c r="B121" s="6" t="s">
        <v>30</v>
      </c>
      <c r="C121" s="452" t="s">
        <v>347</v>
      </c>
      <c r="D121" s="7">
        <v>1206.8999999999999</v>
      </c>
      <c r="E121" s="7">
        <v>1244.72</v>
      </c>
      <c r="F121" s="7">
        <v>1155.1999999999998</v>
      </c>
      <c r="G121" s="7">
        <v>1184.8475041037004</v>
      </c>
      <c r="H121" s="7">
        <v>1470.2999999999997</v>
      </c>
      <c r="I121" s="7">
        <v>1595.7999999999997</v>
      </c>
      <c r="J121" s="7">
        <v>2046.3621621621623</v>
      </c>
      <c r="K121" s="7">
        <v>2041.7599999999995</v>
      </c>
      <c r="L121" s="7"/>
      <c r="M121" s="7">
        <v>187.09999999999994</v>
      </c>
      <c r="N121" s="7"/>
      <c r="O121" s="7">
        <v>138.82999999999998</v>
      </c>
    </row>
    <row r="122" spans="1:15" x14ac:dyDescent="0.25">
      <c r="A122" s="2"/>
      <c r="B122" s="6" t="s">
        <v>31</v>
      </c>
      <c r="C122" s="452" t="s">
        <v>341</v>
      </c>
      <c r="D122" s="7">
        <v>432.7000000000001</v>
      </c>
      <c r="E122" s="7">
        <v>530.77</v>
      </c>
      <c r="F122" s="7">
        <v>431.2</v>
      </c>
      <c r="G122" s="7">
        <v>551.62631966869992</v>
      </c>
      <c r="H122" s="7">
        <v>564.90000000000009</v>
      </c>
      <c r="I122" s="7">
        <v>581.6</v>
      </c>
      <c r="J122" s="7">
        <v>598.49017881600184</v>
      </c>
      <c r="K122" s="7">
        <v>597.04999999999995</v>
      </c>
      <c r="L122" s="7"/>
      <c r="M122" s="7">
        <v>331.1</v>
      </c>
      <c r="N122" s="7"/>
      <c r="O122" s="7">
        <v>333.70999999999992</v>
      </c>
    </row>
    <row r="123" spans="1:15" x14ac:dyDescent="0.25">
      <c r="A123" s="2"/>
      <c r="B123" s="8" t="s">
        <v>32</v>
      </c>
      <c r="C123" s="453" t="s">
        <v>347</v>
      </c>
      <c r="D123" s="9">
        <v>344.20000000000005</v>
      </c>
      <c r="E123" s="9">
        <v>316.90000000000003</v>
      </c>
      <c r="F123" s="9">
        <v>409.70000000000005</v>
      </c>
      <c r="G123" s="9">
        <v>413.36496784899998</v>
      </c>
      <c r="H123" s="9">
        <v>272</v>
      </c>
      <c r="I123" s="9">
        <v>271.70000000000005</v>
      </c>
      <c r="J123" s="9">
        <v>280.10000000000002</v>
      </c>
      <c r="K123" s="9">
        <v>451.04999999999995</v>
      </c>
      <c r="L123" s="9"/>
      <c r="M123" s="9">
        <v>239.59999999999997</v>
      </c>
      <c r="N123" s="9"/>
      <c r="O123" s="9">
        <v>216.99999999999997</v>
      </c>
    </row>
    <row r="124" spans="1:15" ht="6" customHeight="1" x14ac:dyDescent="0.25">
      <c r="A124" s="2"/>
      <c r="B124" s="15"/>
      <c r="C124" s="455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x14ac:dyDescent="0.25">
      <c r="A125" s="2"/>
      <c r="B125" s="10" t="s">
        <v>1</v>
      </c>
      <c r="C125" s="454"/>
      <c r="D125" s="11">
        <v>316.8</v>
      </c>
      <c r="E125" s="11">
        <v>544.95000000000005</v>
      </c>
      <c r="F125" s="11">
        <v>396.5</v>
      </c>
      <c r="G125" s="11">
        <v>430.20000000000005</v>
      </c>
      <c r="H125" s="11">
        <v>362.30000000000007</v>
      </c>
      <c r="I125" s="11">
        <v>342.8</v>
      </c>
      <c r="J125" s="11">
        <v>353.3</v>
      </c>
      <c r="K125" s="11">
        <v>327.8</v>
      </c>
      <c r="L125" s="11"/>
      <c r="M125" s="11">
        <v>109.40000000000002</v>
      </c>
      <c r="N125" s="11"/>
      <c r="O125" s="11">
        <v>101.60000000000001</v>
      </c>
    </row>
    <row r="126" spans="1:15" x14ac:dyDescent="0.25">
      <c r="A126" s="2"/>
      <c r="B126" s="6" t="s">
        <v>4</v>
      </c>
      <c r="C126" s="452" t="s">
        <v>340</v>
      </c>
      <c r="D126" s="7">
        <v>15.299999999999999</v>
      </c>
      <c r="E126" s="7">
        <v>90.2</v>
      </c>
      <c r="F126" s="7">
        <v>53.9</v>
      </c>
      <c r="G126" s="7">
        <v>77.90000000000002</v>
      </c>
      <c r="H126" s="7">
        <v>95.5</v>
      </c>
      <c r="I126" s="7">
        <v>105.60000000000001</v>
      </c>
      <c r="J126" s="7">
        <v>115.70000000000003</v>
      </c>
      <c r="K126" s="7">
        <v>113.00000000000001</v>
      </c>
      <c r="L126" s="7"/>
      <c r="M126" s="7">
        <v>109</v>
      </c>
      <c r="N126" s="7"/>
      <c r="O126" s="7">
        <v>101.60000000000001</v>
      </c>
    </row>
    <row r="127" spans="1:15" x14ac:dyDescent="0.25">
      <c r="A127" s="2"/>
      <c r="B127" s="8" t="s">
        <v>3</v>
      </c>
      <c r="C127" s="453" t="s">
        <v>347</v>
      </c>
      <c r="D127" s="9">
        <v>301.5</v>
      </c>
      <c r="E127" s="9">
        <v>454.75000000000006</v>
      </c>
      <c r="F127" s="9">
        <v>342.6</v>
      </c>
      <c r="G127" s="9">
        <v>352.3</v>
      </c>
      <c r="H127" s="9">
        <v>266.80000000000007</v>
      </c>
      <c r="I127" s="9">
        <v>237.20000000000002</v>
      </c>
      <c r="J127" s="9">
        <v>237.6</v>
      </c>
      <c r="K127" s="9">
        <v>214.8</v>
      </c>
      <c r="L127" s="9"/>
      <c r="M127" s="259" t="s">
        <v>329</v>
      </c>
      <c r="N127" s="259"/>
      <c r="O127" s="259" t="s">
        <v>329</v>
      </c>
    </row>
    <row r="128" spans="1:15" ht="5.25" customHeight="1" x14ac:dyDescent="0.25">
      <c r="A128" s="2"/>
      <c r="B128" s="8"/>
      <c r="C128" s="453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x14ac:dyDescent="0.25">
      <c r="A129" s="2"/>
      <c r="B129" s="10" t="s">
        <v>104</v>
      </c>
      <c r="C129" s="454"/>
      <c r="D129" s="11">
        <v>130602.20000000003</v>
      </c>
      <c r="E129" s="11">
        <v>143372.82000000004</v>
      </c>
      <c r="F129" s="11">
        <v>142795.4</v>
      </c>
      <c r="G129" s="11">
        <v>150561.20809537973</v>
      </c>
      <c r="H129" s="11">
        <v>153205.30000000008</v>
      </c>
      <c r="I129" s="11">
        <v>158167.60000000003</v>
      </c>
      <c r="J129" s="11">
        <v>163950.71312556555</v>
      </c>
      <c r="K129" s="11">
        <v>166196.50999999995</v>
      </c>
      <c r="L129" s="11">
        <v>157291</v>
      </c>
      <c r="M129" s="11">
        <v>151788.30000000008</v>
      </c>
      <c r="N129" s="11"/>
      <c r="O129" s="11">
        <v>145381.51999999993</v>
      </c>
    </row>
    <row r="130" spans="1:15" ht="6.75" customHeight="1" x14ac:dyDescent="0.25">
      <c r="A130" s="2"/>
      <c r="C130" s="456"/>
    </row>
    <row r="131" spans="1:15" x14ac:dyDescent="0.25">
      <c r="A131" s="2"/>
      <c r="B131" s="6" t="s">
        <v>106</v>
      </c>
      <c r="C131" s="452"/>
      <c r="D131" s="7">
        <v>62811.3</v>
      </c>
      <c r="E131" s="7">
        <v>67839.659999999989</v>
      </c>
      <c r="F131" s="7">
        <v>66101.800000000017</v>
      </c>
      <c r="G131" s="7">
        <v>68913.204134253305</v>
      </c>
      <c r="H131" s="7">
        <v>69785.5</v>
      </c>
      <c r="I131" s="7">
        <v>71661.200000000026</v>
      </c>
      <c r="J131" s="7">
        <v>74804.638920761965</v>
      </c>
      <c r="K131" s="7">
        <v>75041.929999999993</v>
      </c>
      <c r="L131" s="7"/>
      <c r="M131" s="7">
        <v>61572.900000000009</v>
      </c>
      <c r="N131" s="7"/>
      <c r="O131" s="7">
        <v>60946.63</v>
      </c>
    </row>
    <row r="132" spans="1:15" x14ac:dyDescent="0.25">
      <c r="A132" s="2"/>
      <c r="B132" s="6" t="s">
        <v>107</v>
      </c>
      <c r="C132" s="452"/>
      <c r="D132" s="7">
        <v>51982.599999999984</v>
      </c>
      <c r="E132" s="7">
        <v>58567.83</v>
      </c>
      <c r="F132" s="7">
        <v>59007.999999999993</v>
      </c>
      <c r="G132" s="7">
        <v>62079.735565901494</v>
      </c>
      <c r="H132" s="7">
        <v>63392.599999999991</v>
      </c>
      <c r="I132" s="7">
        <v>66772.400000000009</v>
      </c>
      <c r="J132" s="7">
        <v>69124.998012806464</v>
      </c>
      <c r="K132" s="7">
        <v>69540.840000000011</v>
      </c>
      <c r="L132" s="7"/>
      <c r="M132" s="7">
        <v>67828.899999999951</v>
      </c>
      <c r="N132" s="7"/>
      <c r="O132" s="7">
        <v>62971.989999999983</v>
      </c>
    </row>
    <row r="133" spans="1:15" x14ac:dyDescent="0.25">
      <c r="A133" s="2"/>
      <c r="B133" s="6" t="s">
        <v>105</v>
      </c>
      <c r="C133" s="452"/>
      <c r="D133" s="7">
        <v>15808.3</v>
      </c>
      <c r="E133" s="7">
        <v>16965.330000000002</v>
      </c>
      <c r="F133" s="7">
        <v>17685.599999999999</v>
      </c>
      <c r="G133" s="7">
        <v>19568.268395224899</v>
      </c>
      <c r="H133" s="7">
        <v>20027.2</v>
      </c>
      <c r="I133" s="7">
        <v>19733.999999999993</v>
      </c>
      <c r="J133" s="7">
        <v>20021.07619199717</v>
      </c>
      <c r="K133" s="7">
        <v>21613.740000000005</v>
      </c>
      <c r="L133" s="7"/>
      <c r="M133" s="7">
        <v>22386.500000000004</v>
      </c>
      <c r="N133" s="7"/>
      <c r="O133" s="7">
        <v>21462.899999999998</v>
      </c>
    </row>
    <row r="134" spans="1:15" x14ac:dyDescent="0.25">
      <c r="A134" s="2"/>
      <c r="B134" s="10" t="s">
        <v>104</v>
      </c>
      <c r="C134" s="454"/>
      <c r="D134" s="11">
        <v>130602.19999999998</v>
      </c>
      <c r="E134" s="11">
        <v>143372.82</v>
      </c>
      <c r="F134" s="11">
        <v>142795.40000000002</v>
      </c>
      <c r="G134" s="11">
        <v>150561.2080953797</v>
      </c>
      <c r="H134" s="11">
        <v>153205.29999999999</v>
      </c>
      <c r="I134" s="11">
        <v>158167.60000000003</v>
      </c>
      <c r="J134" s="11">
        <v>163950.71312556561</v>
      </c>
      <c r="K134" s="11">
        <v>166196.51</v>
      </c>
      <c r="L134" s="11">
        <v>157291</v>
      </c>
      <c r="M134" s="11">
        <v>151788.29999999996</v>
      </c>
      <c r="N134" s="11"/>
      <c r="O134" s="11">
        <v>145381.51999999999</v>
      </c>
    </row>
  </sheetData>
  <mergeCells count="4">
    <mergeCell ref="B1:O1"/>
    <mergeCell ref="B34:O34"/>
    <mergeCell ref="B67:O67"/>
    <mergeCell ref="B100:O100"/>
  </mergeCells>
  <pageMargins left="0.7" right="0.7" top="0.75" bottom="0.75" header="0.3" footer="0.3"/>
  <pageSetup paperSize="9" orientation="landscape" r:id="rId1"/>
  <rowBreaks count="3" manualBreakCount="3">
    <brk id="33" max="16383" man="1"/>
    <brk id="66" max="16383" man="1"/>
    <brk id="99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4.25" customHeight="1" x14ac:dyDescent="0.2"/>
  <cols>
    <col min="1" max="1" width="0.5703125" style="347" customWidth="1"/>
    <col min="2" max="2" width="38.42578125" style="347" customWidth="1"/>
    <col min="3" max="8" width="4.42578125" style="347" customWidth="1"/>
    <col min="9" max="12" width="4.7109375" style="347" customWidth="1"/>
    <col min="13" max="16384" width="9.140625" style="347"/>
  </cols>
  <sheetData>
    <row r="1" spans="2:12" ht="14.25" customHeight="1" x14ac:dyDescent="0.2">
      <c r="B1" s="595" t="s">
        <v>501</v>
      </c>
      <c r="C1" s="595"/>
      <c r="D1" s="595"/>
      <c r="E1" s="595"/>
      <c r="F1" s="595"/>
      <c r="G1" s="595"/>
      <c r="H1" s="595"/>
      <c r="I1" s="595"/>
      <c r="J1" s="596"/>
      <c r="K1" s="596"/>
      <c r="L1" s="596"/>
    </row>
    <row r="2" spans="2:12" ht="14.2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4.25" customHeight="1" x14ac:dyDescent="0.2">
      <c r="B3" s="346" t="s">
        <v>295</v>
      </c>
      <c r="H3" s="346"/>
      <c r="I3" s="342">
        <v>606</v>
      </c>
    </row>
    <row r="4" spans="2:12" ht="14.25" customHeight="1" x14ac:dyDescent="0.2">
      <c r="B4" s="346" t="s">
        <v>296</v>
      </c>
      <c r="H4" s="346"/>
      <c r="I4" s="342">
        <v>2143</v>
      </c>
    </row>
    <row r="5" spans="2:12" ht="14.25" customHeight="1" x14ac:dyDescent="0.2">
      <c r="B5" s="346" t="s">
        <v>297</v>
      </c>
      <c r="H5" s="346"/>
      <c r="I5" s="342">
        <v>3.59</v>
      </c>
    </row>
    <row r="6" spans="2:12" ht="14.25" customHeight="1" x14ac:dyDescent="0.2">
      <c r="B6" s="346" t="s">
        <v>228</v>
      </c>
      <c r="H6" s="346"/>
      <c r="I6" s="342">
        <v>80</v>
      </c>
    </row>
    <row r="7" spans="2:12" ht="14.25" customHeight="1" x14ac:dyDescent="0.2">
      <c r="B7" s="346" t="s">
        <v>298</v>
      </c>
      <c r="H7" s="346"/>
      <c r="I7" s="342">
        <v>71</v>
      </c>
    </row>
    <row r="8" spans="2:12" ht="14.25" customHeight="1" x14ac:dyDescent="0.2">
      <c r="B8" s="346" t="s">
        <v>299</v>
      </c>
      <c r="H8" s="346"/>
      <c r="I8" s="342">
        <v>72</v>
      </c>
    </row>
    <row r="9" spans="2:12" ht="14.25" customHeight="1" x14ac:dyDescent="0.2">
      <c r="B9" s="346" t="s">
        <v>300</v>
      </c>
      <c r="H9" s="346"/>
      <c r="I9" s="342">
        <v>103</v>
      </c>
    </row>
    <row r="10" spans="2:12" ht="14.25" customHeight="1" x14ac:dyDescent="0.2">
      <c r="B10" s="346" t="s">
        <v>301</v>
      </c>
      <c r="H10" s="346"/>
      <c r="I10" s="342">
        <v>0.35</v>
      </c>
    </row>
    <row r="11" spans="2:12" ht="14.25" customHeight="1" x14ac:dyDescent="0.2">
      <c r="B11" s="346" t="s">
        <v>302</v>
      </c>
      <c r="H11" s="346"/>
      <c r="I11" s="342">
        <v>0.09</v>
      </c>
    </row>
    <row r="12" spans="2:12" ht="14.25" customHeight="1" x14ac:dyDescent="0.2">
      <c r="B12" s="346" t="s">
        <v>303</v>
      </c>
      <c r="H12" s="346"/>
      <c r="I12" s="342">
        <v>0.19</v>
      </c>
    </row>
    <row r="13" spans="2:12" ht="14.25" customHeight="1" x14ac:dyDescent="0.2">
      <c r="B13" s="346" t="s">
        <v>304</v>
      </c>
      <c r="H13" s="346"/>
      <c r="I13" s="342">
        <v>0.16</v>
      </c>
    </row>
    <row r="14" spans="2:12" ht="14.25" customHeight="1" x14ac:dyDescent="0.2">
      <c r="B14" s="346" t="s">
        <v>305</v>
      </c>
      <c r="H14" s="346"/>
      <c r="I14" s="342">
        <v>0.34</v>
      </c>
    </row>
    <row r="15" spans="2:12" ht="14.25" customHeight="1" x14ac:dyDescent="0.2">
      <c r="B15" s="346" t="s">
        <v>306</v>
      </c>
      <c r="H15" s="346"/>
      <c r="I15" s="342">
        <v>0.59</v>
      </c>
    </row>
    <row r="16" spans="2:12" ht="14.25" customHeight="1" x14ac:dyDescent="0.2">
      <c r="B16" s="346" t="s">
        <v>307</v>
      </c>
      <c r="H16" s="346"/>
      <c r="I16" s="342">
        <v>0.61</v>
      </c>
    </row>
    <row r="17" spans="2:12" ht="14.25" customHeight="1" x14ac:dyDescent="0.2">
      <c r="B17" s="346" t="s">
        <v>308</v>
      </c>
      <c r="H17" s="346"/>
      <c r="I17" s="342">
        <v>0.68</v>
      </c>
    </row>
    <row r="18" spans="2:12" ht="14.25" customHeight="1" x14ac:dyDescent="0.2">
      <c r="B18" s="346" t="s">
        <v>309</v>
      </c>
      <c r="H18" s="346"/>
      <c r="I18" s="342">
        <v>0.39</v>
      </c>
    </row>
    <row r="19" spans="2:12" ht="14.25" customHeight="1" x14ac:dyDescent="0.2">
      <c r="B19" s="346" t="s">
        <v>310</v>
      </c>
      <c r="H19" s="346"/>
      <c r="I19" s="342" t="s">
        <v>329</v>
      </c>
    </row>
    <row r="20" spans="2:12" ht="14.25" customHeight="1" x14ac:dyDescent="0.2">
      <c r="B20" s="346" t="s">
        <v>311</v>
      </c>
      <c r="H20" s="346"/>
      <c r="I20" s="342" t="s">
        <v>329</v>
      </c>
    </row>
    <row r="21" spans="2:12" ht="14.25" customHeight="1" x14ac:dyDescent="0.2">
      <c r="B21" s="346" t="s">
        <v>312</v>
      </c>
      <c r="H21" s="346"/>
      <c r="I21" s="342" t="s">
        <v>329</v>
      </c>
    </row>
    <row r="22" spans="2:12" ht="14.25" customHeight="1" x14ac:dyDescent="0.2">
      <c r="B22" s="346" t="s">
        <v>313</v>
      </c>
      <c r="H22" s="346"/>
      <c r="I22" s="342" t="s">
        <v>329</v>
      </c>
    </row>
    <row r="23" spans="2:12" ht="14.25" customHeight="1" x14ac:dyDescent="0.2">
      <c r="B23" s="346" t="s">
        <v>314</v>
      </c>
      <c r="H23" s="346"/>
      <c r="I23" s="342">
        <v>0.13</v>
      </c>
    </row>
    <row r="24" spans="2:12" ht="14.25" customHeight="1" x14ac:dyDescent="0.2">
      <c r="B24" s="346" t="s">
        <v>315</v>
      </c>
      <c r="H24" s="346"/>
      <c r="I24" s="342">
        <v>0.32</v>
      </c>
    </row>
    <row r="25" spans="2:12" ht="14.25" customHeight="1" x14ac:dyDescent="0.2">
      <c r="B25" s="358" t="s">
        <v>316</v>
      </c>
      <c r="C25" s="356"/>
      <c r="D25" s="356"/>
      <c r="E25" s="356"/>
      <c r="F25" s="356"/>
      <c r="G25" s="356"/>
      <c r="H25" s="358"/>
      <c r="I25" s="345">
        <v>0.16</v>
      </c>
      <c r="J25" s="356"/>
    </row>
    <row r="26" spans="2:12" ht="14.2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1.24</v>
      </c>
      <c r="J26" s="356"/>
    </row>
    <row r="27" spans="2:12" ht="14.25" customHeight="1" x14ac:dyDescent="0.2">
      <c r="B27" s="352" t="s">
        <v>397</v>
      </c>
      <c r="C27" s="352"/>
      <c r="J27" s="356"/>
    </row>
    <row r="28" spans="2:12" ht="14.2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4.2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4.25" customHeight="1" x14ac:dyDescent="0.2">
      <c r="B30" s="346" t="s">
        <v>318</v>
      </c>
      <c r="C30" s="342" t="s">
        <v>329</v>
      </c>
      <c r="D30" s="342" t="s">
        <v>329</v>
      </c>
      <c r="E30" s="342" t="s">
        <v>329</v>
      </c>
      <c r="F30" s="342" t="s">
        <v>329</v>
      </c>
      <c r="G30" s="342">
        <v>0.8</v>
      </c>
      <c r="H30" s="342">
        <v>1.7</v>
      </c>
      <c r="I30" s="342">
        <v>2.5</v>
      </c>
      <c r="J30" s="342">
        <v>2.2999999999999998</v>
      </c>
      <c r="K30" s="342">
        <v>1.5</v>
      </c>
      <c r="L30" s="342">
        <v>2.1</v>
      </c>
    </row>
    <row r="31" spans="2:12" ht="14.25" customHeight="1" x14ac:dyDescent="0.2">
      <c r="B31" s="346" t="s">
        <v>319</v>
      </c>
      <c r="C31" s="342" t="s">
        <v>329</v>
      </c>
      <c r="D31" s="342" t="s">
        <v>329</v>
      </c>
      <c r="E31" s="342" t="s">
        <v>329</v>
      </c>
      <c r="F31" s="342" t="s">
        <v>329</v>
      </c>
      <c r="G31" s="342">
        <v>0.1</v>
      </c>
      <c r="H31" s="342">
        <v>0.1</v>
      </c>
      <c r="I31" s="342">
        <v>0.1</v>
      </c>
      <c r="J31" s="342">
        <v>0.1</v>
      </c>
      <c r="K31" s="342">
        <v>0.1</v>
      </c>
      <c r="L31" s="342">
        <v>0.1</v>
      </c>
    </row>
    <row r="32" spans="2:12" ht="14.25" customHeight="1" x14ac:dyDescent="0.2">
      <c r="B32" s="346" t="s">
        <v>320</v>
      </c>
      <c r="C32" s="342" t="s">
        <v>329</v>
      </c>
      <c r="D32" s="342" t="s">
        <v>329</v>
      </c>
      <c r="E32" s="342" t="s">
        <v>329</v>
      </c>
      <c r="F32" s="342" t="s">
        <v>329</v>
      </c>
      <c r="G32" s="342">
        <v>1049</v>
      </c>
      <c r="H32" s="342">
        <v>931</v>
      </c>
      <c r="I32" s="342">
        <v>930</v>
      </c>
      <c r="J32" s="342">
        <v>913</v>
      </c>
      <c r="K32" s="342">
        <v>1022</v>
      </c>
      <c r="L32" s="342">
        <v>1066</v>
      </c>
    </row>
    <row r="33" spans="2:12" ht="14.25" customHeight="1" x14ac:dyDescent="0.2">
      <c r="B33" s="346" t="s">
        <v>328</v>
      </c>
      <c r="C33" s="342" t="s">
        <v>329</v>
      </c>
      <c r="D33" s="342" t="s">
        <v>329</v>
      </c>
      <c r="E33" s="342" t="s">
        <v>329</v>
      </c>
      <c r="F33" s="342" t="s">
        <v>329</v>
      </c>
      <c r="G33" s="342">
        <v>0.8</v>
      </c>
      <c r="H33" s="342">
        <v>1.6</v>
      </c>
      <c r="I33" s="342">
        <v>2.2999999999999998</v>
      </c>
      <c r="J33" s="342">
        <v>2.1</v>
      </c>
      <c r="K33" s="342">
        <v>1.5</v>
      </c>
      <c r="L33" s="342">
        <v>2.2000000000000002</v>
      </c>
    </row>
    <row r="34" spans="2:12" ht="14.25" customHeight="1" x14ac:dyDescent="0.2">
      <c r="B34" s="346" t="s">
        <v>323</v>
      </c>
      <c r="C34" s="342" t="s">
        <v>329</v>
      </c>
      <c r="D34" s="342" t="s">
        <v>329</v>
      </c>
      <c r="E34" s="342" t="s">
        <v>329</v>
      </c>
      <c r="F34" s="342" t="s">
        <v>329</v>
      </c>
      <c r="G34" s="342">
        <v>0.1</v>
      </c>
      <c r="H34" s="342">
        <v>0.1</v>
      </c>
      <c r="I34" s="342">
        <v>0.2</v>
      </c>
      <c r="J34" s="342">
        <v>0.2</v>
      </c>
      <c r="K34" s="342">
        <v>0.2</v>
      </c>
      <c r="L34" s="342">
        <v>0.2</v>
      </c>
    </row>
    <row r="35" spans="2:12" ht="14.25" customHeight="1" x14ac:dyDescent="0.2">
      <c r="B35" s="350" t="s">
        <v>324</v>
      </c>
      <c r="C35" s="343" t="s">
        <v>329</v>
      </c>
      <c r="D35" s="343" t="s">
        <v>329</v>
      </c>
      <c r="E35" s="343" t="s">
        <v>329</v>
      </c>
      <c r="F35" s="343" t="s">
        <v>329</v>
      </c>
      <c r="G35" s="343">
        <v>1.22</v>
      </c>
      <c r="H35" s="343">
        <v>1.17</v>
      </c>
      <c r="I35" s="343">
        <v>1.31</v>
      </c>
      <c r="J35" s="343">
        <v>1.51</v>
      </c>
      <c r="K35" s="343">
        <v>1.61</v>
      </c>
      <c r="L35" s="343">
        <v>1.3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B1" sqref="B1:L1"/>
    </sheetView>
  </sheetViews>
  <sheetFormatPr defaultRowHeight="15" customHeight="1" x14ac:dyDescent="0.2"/>
  <cols>
    <col min="1" max="1" width="1" style="347" customWidth="1"/>
    <col min="2" max="2" width="38" style="347" customWidth="1"/>
    <col min="3" max="10" width="4.28515625" style="347" customWidth="1"/>
    <col min="11" max="12" width="4.7109375" style="347" customWidth="1"/>
    <col min="13" max="16384" width="9.140625" style="347"/>
  </cols>
  <sheetData>
    <row r="1" spans="2:12" ht="15" customHeight="1" x14ac:dyDescent="0.2">
      <c r="B1" s="595" t="s">
        <v>502</v>
      </c>
      <c r="C1" s="597"/>
      <c r="D1" s="597"/>
      <c r="E1" s="597"/>
      <c r="F1" s="597"/>
      <c r="G1" s="597"/>
      <c r="H1" s="597"/>
      <c r="I1" s="597"/>
      <c r="J1" s="597"/>
      <c r="K1" s="597"/>
      <c r="L1" s="598"/>
    </row>
    <row r="2" spans="2:12" ht="15" customHeight="1" x14ac:dyDescent="0.2">
      <c r="B2" s="350" t="s">
        <v>325</v>
      </c>
      <c r="C2" s="351"/>
      <c r="D2" s="351"/>
      <c r="E2" s="351"/>
      <c r="F2" s="351"/>
      <c r="G2" s="351"/>
      <c r="H2" s="351"/>
      <c r="I2" s="351"/>
      <c r="J2" s="350"/>
      <c r="K2" s="343" t="s">
        <v>396</v>
      </c>
      <c r="L2" s="356"/>
    </row>
    <row r="3" spans="2:12" ht="15" customHeight="1" x14ac:dyDescent="0.2">
      <c r="B3" s="346" t="s">
        <v>295</v>
      </c>
      <c r="J3" s="346"/>
      <c r="K3" s="342">
        <v>2570</v>
      </c>
    </row>
    <row r="4" spans="2:12" ht="15" customHeight="1" x14ac:dyDescent="0.2">
      <c r="B4" s="346" t="s">
        <v>296</v>
      </c>
      <c r="J4" s="346"/>
      <c r="K4" s="342">
        <v>1164</v>
      </c>
    </row>
    <row r="5" spans="2:12" ht="15" customHeight="1" x14ac:dyDescent="0.2">
      <c r="B5" s="346" t="s">
        <v>297</v>
      </c>
      <c r="J5" s="346"/>
      <c r="K5" s="342">
        <v>0.47</v>
      </c>
    </row>
    <row r="6" spans="2:12" ht="15" customHeight="1" x14ac:dyDescent="0.2">
      <c r="B6" s="346" t="s">
        <v>228</v>
      </c>
      <c r="J6" s="346"/>
      <c r="K6" s="342">
        <v>104</v>
      </c>
    </row>
    <row r="7" spans="2:12" ht="15" customHeight="1" x14ac:dyDescent="0.2">
      <c r="B7" s="346" t="s">
        <v>298</v>
      </c>
      <c r="J7" s="346"/>
      <c r="K7" s="342">
        <v>68</v>
      </c>
    </row>
    <row r="8" spans="2:12" ht="15" customHeight="1" x14ac:dyDescent="0.2">
      <c r="B8" s="346" t="s">
        <v>299</v>
      </c>
      <c r="J8" s="346"/>
      <c r="K8" s="342">
        <v>215</v>
      </c>
    </row>
    <row r="9" spans="2:12" ht="15" customHeight="1" x14ac:dyDescent="0.2">
      <c r="B9" s="346" t="s">
        <v>300</v>
      </c>
      <c r="J9" s="346"/>
      <c r="K9" s="342">
        <v>605</v>
      </c>
    </row>
    <row r="10" spans="2:12" ht="15" customHeight="1" x14ac:dyDescent="0.2">
      <c r="B10" s="346" t="s">
        <v>301</v>
      </c>
      <c r="J10" s="346"/>
      <c r="K10" s="342">
        <v>1.49</v>
      </c>
    </row>
    <row r="11" spans="2:12" ht="15" customHeight="1" x14ac:dyDescent="0.2">
      <c r="B11" s="346" t="s">
        <v>302</v>
      </c>
      <c r="J11" s="346"/>
      <c r="K11" s="342" t="s">
        <v>329</v>
      </c>
    </row>
    <row r="12" spans="2:12" ht="15" customHeight="1" x14ac:dyDescent="0.2">
      <c r="B12" s="346" t="s">
        <v>303</v>
      </c>
      <c r="J12" s="346"/>
      <c r="K12" s="342">
        <v>0.18</v>
      </c>
    </row>
    <row r="13" spans="2:12" ht="15" customHeight="1" x14ac:dyDescent="0.2">
      <c r="B13" s="346" t="s">
        <v>304</v>
      </c>
      <c r="J13" s="346"/>
      <c r="K13" s="342">
        <v>0.15</v>
      </c>
    </row>
    <row r="14" spans="2:12" ht="15" customHeight="1" x14ac:dyDescent="0.2">
      <c r="B14" s="346" t="s">
        <v>305</v>
      </c>
      <c r="J14" s="346"/>
      <c r="K14" s="342">
        <v>0.05</v>
      </c>
    </row>
    <row r="15" spans="2:12" ht="15" customHeight="1" x14ac:dyDescent="0.2">
      <c r="B15" s="346" t="s">
        <v>306</v>
      </c>
      <c r="J15" s="346"/>
      <c r="K15" s="342">
        <v>3.14</v>
      </c>
    </row>
    <row r="16" spans="2:12" ht="15" customHeight="1" x14ac:dyDescent="0.2">
      <c r="B16" s="346" t="s">
        <v>307</v>
      </c>
      <c r="J16" s="346"/>
      <c r="K16" s="342">
        <v>2.86</v>
      </c>
    </row>
    <row r="17" spans="2:12" ht="15" customHeight="1" x14ac:dyDescent="0.2">
      <c r="B17" s="346" t="s">
        <v>308</v>
      </c>
      <c r="J17" s="346"/>
      <c r="K17" s="342">
        <v>0.44</v>
      </c>
    </row>
    <row r="18" spans="2:12" ht="15" customHeight="1" x14ac:dyDescent="0.2">
      <c r="B18" s="346" t="s">
        <v>309</v>
      </c>
      <c r="J18" s="346"/>
      <c r="K18" s="342">
        <v>0.05</v>
      </c>
    </row>
    <row r="19" spans="2:12" ht="15" customHeight="1" x14ac:dyDescent="0.2">
      <c r="B19" s="346" t="s">
        <v>310</v>
      </c>
      <c r="J19" s="346"/>
      <c r="K19" s="342" t="s">
        <v>329</v>
      </c>
    </row>
    <row r="20" spans="2:12" ht="15" customHeight="1" x14ac:dyDescent="0.2">
      <c r="B20" s="346" t="s">
        <v>311</v>
      </c>
      <c r="J20" s="346"/>
      <c r="K20" s="342" t="s">
        <v>329</v>
      </c>
    </row>
    <row r="21" spans="2:12" ht="15" customHeight="1" x14ac:dyDescent="0.2">
      <c r="B21" s="346" t="s">
        <v>312</v>
      </c>
      <c r="J21" s="346"/>
      <c r="K21" s="342" t="s">
        <v>329</v>
      </c>
    </row>
    <row r="22" spans="2:12" ht="15" customHeight="1" x14ac:dyDescent="0.2">
      <c r="B22" s="346" t="s">
        <v>313</v>
      </c>
      <c r="J22" s="346"/>
      <c r="K22" s="342" t="s">
        <v>329</v>
      </c>
    </row>
    <row r="23" spans="2:12" ht="15" customHeight="1" x14ac:dyDescent="0.2">
      <c r="B23" s="346" t="s">
        <v>314</v>
      </c>
      <c r="J23" s="346"/>
      <c r="K23" s="342" t="s">
        <v>329</v>
      </c>
    </row>
    <row r="24" spans="2:12" ht="15" customHeight="1" x14ac:dyDescent="0.2">
      <c r="B24" s="346" t="s">
        <v>315</v>
      </c>
      <c r="J24" s="346"/>
      <c r="K24" s="342">
        <v>0.04</v>
      </c>
    </row>
    <row r="25" spans="2:12" ht="15" customHeight="1" x14ac:dyDescent="0.2">
      <c r="B25" s="346" t="s">
        <v>316</v>
      </c>
      <c r="J25" s="346"/>
      <c r="K25" s="342">
        <v>0.11</v>
      </c>
    </row>
    <row r="26" spans="2:12" ht="15" customHeight="1" x14ac:dyDescent="0.2">
      <c r="B26" s="350" t="s">
        <v>317</v>
      </c>
      <c r="C26" s="351"/>
      <c r="D26" s="351"/>
      <c r="E26" s="351"/>
      <c r="F26" s="351"/>
      <c r="G26" s="351"/>
      <c r="H26" s="351"/>
      <c r="I26" s="351"/>
      <c r="J26" s="350"/>
      <c r="K26" s="343">
        <v>0.15</v>
      </c>
    </row>
    <row r="27" spans="2:12" ht="15" customHeight="1" x14ac:dyDescent="0.2">
      <c r="B27" s="352" t="s">
        <v>397</v>
      </c>
    </row>
    <row r="28" spans="2:12" ht="15" customHeight="1" x14ac:dyDescent="0.2">
      <c r="B28" s="353"/>
      <c r="C28" s="351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5" customHeight="1" x14ac:dyDescent="0.2">
      <c r="B30" s="346" t="s">
        <v>318</v>
      </c>
      <c r="C30" s="342" t="s">
        <v>329</v>
      </c>
      <c r="D30" s="342" t="s">
        <v>329</v>
      </c>
      <c r="E30" s="342">
        <v>1.9</v>
      </c>
      <c r="F30" s="342">
        <v>3.5</v>
      </c>
      <c r="G30" s="342">
        <v>1.9</v>
      </c>
      <c r="H30" s="342">
        <v>1.7</v>
      </c>
      <c r="I30" s="342">
        <v>2.6</v>
      </c>
      <c r="J30" s="342">
        <v>2.2999999999999998</v>
      </c>
      <c r="K30" s="342">
        <v>0.9</v>
      </c>
      <c r="L30" s="342">
        <v>0.9</v>
      </c>
    </row>
    <row r="31" spans="2:12" ht="15" customHeight="1" x14ac:dyDescent="0.2">
      <c r="B31" s="346" t="s">
        <v>319</v>
      </c>
      <c r="C31" s="342" t="s">
        <v>329</v>
      </c>
      <c r="D31" s="342" t="s">
        <v>329</v>
      </c>
      <c r="E31" s="342">
        <v>0.1</v>
      </c>
      <c r="F31" s="342">
        <v>0.2</v>
      </c>
      <c r="G31" s="342">
        <v>0.1</v>
      </c>
      <c r="H31" s="342">
        <v>0.1</v>
      </c>
      <c r="I31" s="342">
        <v>0.1</v>
      </c>
      <c r="J31" s="342">
        <v>0.1</v>
      </c>
      <c r="K31" s="342">
        <v>0.1</v>
      </c>
      <c r="L31" s="342">
        <v>0</v>
      </c>
    </row>
    <row r="32" spans="2:12" ht="15" customHeight="1" x14ac:dyDescent="0.2">
      <c r="B32" s="346" t="s">
        <v>320</v>
      </c>
      <c r="C32" s="342" t="s">
        <v>329</v>
      </c>
      <c r="D32" s="342" t="s">
        <v>329</v>
      </c>
      <c r="E32" s="342">
        <v>978</v>
      </c>
      <c r="F32" s="342">
        <v>972</v>
      </c>
      <c r="G32" s="342">
        <v>798</v>
      </c>
      <c r="H32" s="342">
        <v>632</v>
      </c>
      <c r="I32" s="342">
        <v>1072</v>
      </c>
      <c r="J32" s="342">
        <v>856</v>
      </c>
      <c r="K32" s="342">
        <v>753</v>
      </c>
      <c r="L32" s="342">
        <v>925</v>
      </c>
    </row>
    <row r="33" spans="2:12" ht="15" customHeight="1" x14ac:dyDescent="0.2">
      <c r="B33" s="346" t="s">
        <v>328</v>
      </c>
      <c r="C33" s="342" t="s">
        <v>329</v>
      </c>
      <c r="D33" s="342" t="s">
        <v>329</v>
      </c>
      <c r="E33" s="342">
        <v>1.9</v>
      </c>
      <c r="F33" s="342">
        <v>3.4</v>
      </c>
      <c r="G33" s="342">
        <v>1.5</v>
      </c>
      <c r="H33" s="342">
        <v>1.1000000000000001</v>
      </c>
      <c r="I33" s="342">
        <v>2.8</v>
      </c>
      <c r="J33" s="342">
        <v>2</v>
      </c>
      <c r="K33" s="342">
        <v>0.7</v>
      </c>
      <c r="L33" s="342">
        <v>0.8</v>
      </c>
    </row>
    <row r="34" spans="2:12" ht="15" customHeight="1" x14ac:dyDescent="0.2">
      <c r="B34" s="346" t="s">
        <v>323</v>
      </c>
      <c r="C34" s="342" t="s">
        <v>329</v>
      </c>
      <c r="D34" s="342" t="s">
        <v>329</v>
      </c>
      <c r="E34" s="342">
        <v>0.1</v>
      </c>
      <c r="F34" s="342">
        <v>0.3</v>
      </c>
      <c r="G34" s="342">
        <v>0.1</v>
      </c>
      <c r="H34" s="342">
        <v>0.1</v>
      </c>
      <c r="I34" s="342">
        <v>0.2</v>
      </c>
      <c r="J34" s="342">
        <v>0.2</v>
      </c>
      <c r="K34" s="342">
        <v>0.1</v>
      </c>
      <c r="L34" s="342">
        <v>0.1</v>
      </c>
    </row>
    <row r="35" spans="2:12" ht="15" customHeight="1" x14ac:dyDescent="0.2">
      <c r="B35" s="350" t="s">
        <v>324</v>
      </c>
      <c r="C35" s="343" t="s">
        <v>329</v>
      </c>
      <c r="D35" s="343" t="s">
        <v>329</v>
      </c>
      <c r="E35" s="343">
        <v>1.05</v>
      </c>
      <c r="F35" s="343">
        <v>1.1499999999999999</v>
      </c>
      <c r="G35" s="343">
        <v>0.93</v>
      </c>
      <c r="H35" s="343">
        <v>0.79</v>
      </c>
      <c r="I35" s="343">
        <v>1.51</v>
      </c>
      <c r="J35" s="343">
        <v>1.42</v>
      </c>
      <c r="K35" s="343">
        <v>1.18</v>
      </c>
      <c r="L35" s="343">
        <v>1.1299999999999999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B1" sqref="B1:L1"/>
    </sheetView>
  </sheetViews>
  <sheetFormatPr defaultRowHeight="14.25" customHeight="1" x14ac:dyDescent="0.2"/>
  <cols>
    <col min="1" max="1" width="0.85546875" style="347" customWidth="1"/>
    <col min="2" max="2" width="38.42578125" style="347" customWidth="1"/>
    <col min="3" max="8" width="4.42578125" style="347" customWidth="1"/>
    <col min="9" max="9" width="5.42578125" style="347" customWidth="1"/>
    <col min="10" max="12" width="4.140625" style="347" customWidth="1"/>
    <col min="13" max="16384" width="9.140625" style="347"/>
  </cols>
  <sheetData>
    <row r="1" spans="2:13" ht="14.25" customHeight="1" x14ac:dyDescent="0.2">
      <c r="B1" s="595" t="s">
        <v>503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3" ht="14.2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  <c r="M2" s="356"/>
    </row>
    <row r="3" spans="2:13" ht="14.25" customHeight="1" x14ac:dyDescent="0.2">
      <c r="B3" s="346" t="s">
        <v>295</v>
      </c>
      <c r="H3" s="346"/>
      <c r="I3" s="342">
        <v>3176</v>
      </c>
    </row>
    <row r="4" spans="2:13" ht="14.25" customHeight="1" x14ac:dyDescent="0.2">
      <c r="B4" s="346" t="s">
        <v>296</v>
      </c>
      <c r="H4" s="346"/>
      <c r="I4" s="342">
        <v>3307</v>
      </c>
    </row>
    <row r="5" spans="2:13" ht="14.25" customHeight="1" x14ac:dyDescent="0.2">
      <c r="B5" s="346" t="s">
        <v>297</v>
      </c>
      <c r="H5" s="346"/>
      <c r="I5" s="342">
        <v>1.07</v>
      </c>
    </row>
    <row r="6" spans="2:13" ht="14.25" customHeight="1" x14ac:dyDescent="0.2">
      <c r="B6" s="346" t="s">
        <v>228</v>
      </c>
      <c r="H6" s="346"/>
      <c r="I6" s="342">
        <v>184</v>
      </c>
    </row>
    <row r="7" spans="2:13" ht="14.25" customHeight="1" x14ac:dyDescent="0.2">
      <c r="B7" s="346" t="s">
        <v>298</v>
      </c>
      <c r="H7" s="346"/>
      <c r="I7" s="342">
        <v>139</v>
      </c>
    </row>
    <row r="8" spans="2:13" ht="14.25" customHeight="1" x14ac:dyDescent="0.2">
      <c r="B8" s="346" t="s">
        <v>299</v>
      </c>
      <c r="H8" s="346"/>
      <c r="I8" s="342">
        <v>286</v>
      </c>
    </row>
    <row r="9" spans="2:13" ht="14.25" customHeight="1" x14ac:dyDescent="0.2">
      <c r="B9" s="346" t="s">
        <v>300</v>
      </c>
      <c r="H9" s="346"/>
      <c r="I9" s="342">
        <v>709</v>
      </c>
    </row>
    <row r="10" spans="2:13" ht="14.25" customHeight="1" x14ac:dyDescent="0.2">
      <c r="B10" s="346" t="s">
        <v>301</v>
      </c>
      <c r="H10" s="346"/>
      <c r="I10" s="342">
        <v>1.84</v>
      </c>
    </row>
    <row r="11" spans="2:13" ht="14.25" customHeight="1" x14ac:dyDescent="0.2">
      <c r="B11" s="346" t="s">
        <v>302</v>
      </c>
      <c r="H11" s="346"/>
      <c r="I11" s="342">
        <v>0.13</v>
      </c>
    </row>
    <row r="12" spans="2:13" ht="14.25" customHeight="1" x14ac:dyDescent="0.2">
      <c r="B12" s="346" t="s">
        <v>303</v>
      </c>
      <c r="H12" s="346"/>
      <c r="I12" s="342">
        <v>0.2</v>
      </c>
    </row>
    <row r="13" spans="2:13" ht="14.25" customHeight="1" x14ac:dyDescent="0.2">
      <c r="B13" s="346" t="s">
        <v>304</v>
      </c>
      <c r="H13" s="346"/>
      <c r="I13" s="342">
        <v>0.2</v>
      </c>
    </row>
    <row r="14" spans="2:13" ht="14.25" customHeight="1" x14ac:dyDescent="0.2">
      <c r="B14" s="346" t="s">
        <v>305</v>
      </c>
      <c r="H14" s="346"/>
      <c r="I14" s="342">
        <v>0.1</v>
      </c>
    </row>
    <row r="15" spans="2:13" ht="14.25" customHeight="1" x14ac:dyDescent="0.2">
      <c r="B15" s="346" t="s">
        <v>306</v>
      </c>
      <c r="H15" s="346"/>
      <c r="I15" s="342">
        <v>3.73</v>
      </c>
    </row>
    <row r="16" spans="2:13" ht="14.25" customHeight="1" x14ac:dyDescent="0.2">
      <c r="B16" s="346" t="s">
        <v>307</v>
      </c>
      <c r="H16" s="346"/>
      <c r="I16" s="342">
        <v>3.46</v>
      </c>
    </row>
    <row r="17" spans="2:14" ht="14.25" customHeight="1" x14ac:dyDescent="0.2">
      <c r="B17" s="346" t="s">
        <v>308</v>
      </c>
      <c r="H17" s="346"/>
      <c r="I17" s="342">
        <v>0.5</v>
      </c>
    </row>
    <row r="18" spans="2:14" ht="14.25" customHeight="1" x14ac:dyDescent="0.2">
      <c r="B18" s="346" t="s">
        <v>309</v>
      </c>
      <c r="H18" s="346"/>
      <c r="I18" s="342">
        <v>0.1</v>
      </c>
    </row>
    <row r="19" spans="2:14" ht="14.25" customHeight="1" x14ac:dyDescent="0.2">
      <c r="B19" s="346" t="s">
        <v>310</v>
      </c>
      <c r="H19" s="346"/>
      <c r="I19" s="342" t="s">
        <v>329</v>
      </c>
    </row>
    <row r="20" spans="2:14" ht="14.25" customHeight="1" x14ac:dyDescent="0.2">
      <c r="B20" s="346" t="s">
        <v>311</v>
      </c>
      <c r="H20" s="346"/>
      <c r="I20" s="342" t="s">
        <v>329</v>
      </c>
    </row>
    <row r="21" spans="2:14" ht="14.25" customHeight="1" x14ac:dyDescent="0.2">
      <c r="B21" s="346" t="s">
        <v>312</v>
      </c>
      <c r="H21" s="346"/>
      <c r="I21" s="342" t="s">
        <v>329</v>
      </c>
    </row>
    <row r="22" spans="2:14" ht="14.25" customHeight="1" x14ac:dyDescent="0.2">
      <c r="B22" s="346" t="s">
        <v>313</v>
      </c>
      <c r="H22" s="346"/>
      <c r="I22" s="342" t="s">
        <v>329</v>
      </c>
    </row>
    <row r="23" spans="2:14" ht="14.25" customHeight="1" x14ac:dyDescent="0.2">
      <c r="B23" s="346" t="s">
        <v>314</v>
      </c>
      <c r="H23" s="346"/>
      <c r="I23" s="342">
        <v>0.18</v>
      </c>
    </row>
    <row r="24" spans="2:14" ht="14.25" customHeight="1" x14ac:dyDescent="0.2">
      <c r="B24" s="346" t="s">
        <v>315</v>
      </c>
      <c r="H24" s="346"/>
      <c r="I24" s="342">
        <v>0.1</v>
      </c>
    </row>
    <row r="25" spans="2:14" ht="14.25" customHeight="1" x14ac:dyDescent="0.2">
      <c r="B25" s="346" t="s">
        <v>316</v>
      </c>
      <c r="H25" s="346"/>
      <c r="I25" s="342">
        <v>0.12</v>
      </c>
    </row>
    <row r="26" spans="2:14" ht="14.2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0.17</v>
      </c>
      <c r="J26" s="356"/>
    </row>
    <row r="27" spans="2:14" ht="14.25" customHeight="1" x14ac:dyDescent="0.2">
      <c r="B27" s="352" t="s">
        <v>397</v>
      </c>
      <c r="C27" s="352"/>
    </row>
    <row r="28" spans="2:14" ht="14.2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4" ht="14.2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  <c r="M29" s="345"/>
      <c r="N29" s="345"/>
    </row>
    <row r="30" spans="2:14" ht="14.25" customHeight="1" x14ac:dyDescent="0.2">
      <c r="B30" s="346" t="s">
        <v>318</v>
      </c>
      <c r="C30" s="342" t="s">
        <v>329</v>
      </c>
      <c r="D30" s="342" t="s">
        <v>329</v>
      </c>
      <c r="E30" s="342">
        <v>1.9</v>
      </c>
      <c r="F30" s="342">
        <v>3.5</v>
      </c>
      <c r="G30" s="342">
        <v>2.6</v>
      </c>
      <c r="H30" s="342">
        <v>3.5</v>
      </c>
      <c r="I30" s="342">
        <v>5.0999999999999996</v>
      </c>
      <c r="J30" s="342">
        <v>4.5999999999999996</v>
      </c>
      <c r="K30" s="342">
        <v>2.4</v>
      </c>
      <c r="L30" s="342">
        <v>3</v>
      </c>
    </row>
    <row r="31" spans="2:14" ht="14.25" customHeight="1" x14ac:dyDescent="0.2">
      <c r="B31" s="346" t="s">
        <v>319</v>
      </c>
      <c r="C31" s="342" t="s">
        <v>329</v>
      </c>
      <c r="D31" s="342" t="s">
        <v>329</v>
      </c>
      <c r="E31" s="342">
        <v>0.1</v>
      </c>
      <c r="F31" s="342">
        <v>0.2</v>
      </c>
      <c r="G31" s="342">
        <v>0.2</v>
      </c>
      <c r="H31" s="342">
        <v>0.2</v>
      </c>
      <c r="I31" s="342">
        <v>0.3</v>
      </c>
      <c r="J31" s="342">
        <v>0.2</v>
      </c>
      <c r="K31" s="342">
        <v>0.2</v>
      </c>
      <c r="L31" s="342">
        <v>0.2</v>
      </c>
    </row>
    <row r="32" spans="2:14" ht="14.25" customHeight="1" x14ac:dyDescent="0.2">
      <c r="B32" s="346" t="s">
        <v>320</v>
      </c>
      <c r="C32" s="342" t="s">
        <v>329</v>
      </c>
      <c r="D32" s="342" t="s">
        <v>329</v>
      </c>
      <c r="E32" s="342">
        <v>978</v>
      </c>
      <c r="F32" s="342">
        <v>972</v>
      </c>
      <c r="G32" s="342">
        <v>870</v>
      </c>
      <c r="H32" s="342">
        <v>781</v>
      </c>
      <c r="I32" s="342">
        <v>1003</v>
      </c>
      <c r="J32" s="342">
        <v>884</v>
      </c>
      <c r="K32" s="342">
        <v>920</v>
      </c>
      <c r="L32" s="342">
        <v>1024</v>
      </c>
    </row>
    <row r="33" spans="2:12" ht="14.25" customHeight="1" x14ac:dyDescent="0.2">
      <c r="B33" s="354" t="s">
        <v>328</v>
      </c>
      <c r="C33" s="342" t="s">
        <v>329</v>
      </c>
      <c r="D33" s="342" t="s">
        <v>329</v>
      </c>
      <c r="E33" s="342">
        <v>1.9</v>
      </c>
      <c r="F33" s="342">
        <v>3.4</v>
      </c>
      <c r="G33" s="342">
        <v>2.2999999999999998</v>
      </c>
      <c r="H33" s="342">
        <v>2.7</v>
      </c>
      <c r="I33" s="342">
        <v>5.2</v>
      </c>
      <c r="J33" s="342">
        <v>4.0999999999999996</v>
      </c>
      <c r="K33" s="342">
        <v>2.2000000000000002</v>
      </c>
      <c r="L33" s="342">
        <v>3</v>
      </c>
    </row>
    <row r="34" spans="2:12" ht="14.25" customHeight="1" x14ac:dyDescent="0.2">
      <c r="B34" s="346" t="s">
        <v>323</v>
      </c>
      <c r="C34" s="342" t="s">
        <v>329</v>
      </c>
      <c r="D34" s="342" t="s">
        <v>329</v>
      </c>
      <c r="E34" s="342">
        <v>0.1</v>
      </c>
      <c r="F34" s="342">
        <v>0.3</v>
      </c>
      <c r="G34" s="342">
        <v>1.3</v>
      </c>
      <c r="H34" s="342">
        <v>1.3</v>
      </c>
      <c r="I34" s="342">
        <v>1.6</v>
      </c>
      <c r="J34" s="342">
        <v>1.7</v>
      </c>
      <c r="K34" s="342">
        <v>1.8</v>
      </c>
      <c r="L34" s="342">
        <v>2.5</v>
      </c>
    </row>
    <row r="35" spans="2:12" ht="14.25" customHeight="1" x14ac:dyDescent="0.2">
      <c r="B35" s="350" t="s">
        <v>324</v>
      </c>
      <c r="C35" s="343" t="s">
        <v>329</v>
      </c>
      <c r="D35" s="343" t="s">
        <v>329</v>
      </c>
      <c r="E35" s="343">
        <v>1.05</v>
      </c>
      <c r="F35" s="343">
        <v>1.1499999999999999</v>
      </c>
      <c r="G35" s="343">
        <v>1.01</v>
      </c>
      <c r="H35" s="343">
        <v>0.98</v>
      </c>
      <c r="I35" s="343">
        <v>1.41</v>
      </c>
      <c r="J35" s="343">
        <v>1.46</v>
      </c>
      <c r="K35" s="343">
        <v>1.45</v>
      </c>
      <c r="L35" s="343">
        <v>1.25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B1" sqref="B1:L1"/>
    </sheetView>
  </sheetViews>
  <sheetFormatPr defaultRowHeight="16.5" customHeight="1" x14ac:dyDescent="0.2"/>
  <cols>
    <col min="1" max="1" width="0.7109375" style="347" customWidth="1"/>
    <col min="2" max="2" width="38.140625" style="347" customWidth="1"/>
    <col min="3" max="8" width="4.5703125" style="347" customWidth="1"/>
    <col min="9" max="9" width="4.85546875" style="347" customWidth="1"/>
    <col min="10" max="13" width="4.140625" style="347" customWidth="1"/>
    <col min="14" max="16384" width="9.140625" style="347"/>
  </cols>
  <sheetData>
    <row r="1" spans="2:12" ht="16.5" customHeight="1" x14ac:dyDescent="0.2">
      <c r="B1" s="595" t="s">
        <v>504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6.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6.5" customHeight="1" x14ac:dyDescent="0.2">
      <c r="B3" s="346" t="s">
        <v>295</v>
      </c>
      <c r="H3" s="346"/>
      <c r="I3" s="342">
        <v>360</v>
      </c>
    </row>
    <row r="4" spans="2:12" ht="16.5" customHeight="1" x14ac:dyDescent="0.2">
      <c r="B4" s="346" t="s">
        <v>296</v>
      </c>
      <c r="H4" s="346"/>
      <c r="I4" s="342">
        <v>1128</v>
      </c>
    </row>
    <row r="5" spans="2:12" ht="16.5" customHeight="1" x14ac:dyDescent="0.2">
      <c r="B5" s="346" t="s">
        <v>297</v>
      </c>
      <c r="H5" s="346"/>
      <c r="I5" s="342">
        <v>3.44</v>
      </c>
    </row>
    <row r="6" spans="2:12" ht="16.5" customHeight="1" x14ac:dyDescent="0.2">
      <c r="B6" s="346" t="s">
        <v>228</v>
      </c>
      <c r="H6" s="346"/>
      <c r="I6" s="342">
        <v>10</v>
      </c>
    </row>
    <row r="7" spans="2:12" ht="16.5" customHeight="1" x14ac:dyDescent="0.2">
      <c r="B7" s="346" t="s">
        <v>298</v>
      </c>
      <c r="H7" s="346"/>
      <c r="I7" s="342">
        <v>4</v>
      </c>
    </row>
    <row r="8" spans="2:12" ht="16.5" customHeight="1" x14ac:dyDescent="0.2">
      <c r="B8" s="346" t="s">
        <v>299</v>
      </c>
      <c r="H8" s="346"/>
      <c r="I8" s="342">
        <v>34</v>
      </c>
    </row>
    <row r="9" spans="2:12" ht="16.5" customHeight="1" x14ac:dyDescent="0.2">
      <c r="B9" s="346" t="s">
        <v>300</v>
      </c>
      <c r="H9" s="346"/>
      <c r="I9" s="342">
        <v>71</v>
      </c>
    </row>
    <row r="10" spans="2:12" ht="16.5" customHeight="1" x14ac:dyDescent="0.2">
      <c r="B10" s="346" t="s">
        <v>301</v>
      </c>
      <c r="H10" s="346"/>
      <c r="I10" s="342">
        <v>0.21</v>
      </c>
    </row>
    <row r="11" spans="2:12" ht="16.5" customHeight="1" x14ac:dyDescent="0.2">
      <c r="B11" s="346" t="s">
        <v>302</v>
      </c>
      <c r="H11" s="346"/>
      <c r="I11" s="342">
        <v>1.1299999999999999</v>
      </c>
    </row>
    <row r="12" spans="2:12" ht="16.5" customHeight="1" x14ac:dyDescent="0.2">
      <c r="B12" s="346" t="s">
        <v>303</v>
      </c>
      <c r="H12" s="346"/>
      <c r="I12" s="342">
        <v>0.62</v>
      </c>
    </row>
    <row r="13" spans="2:12" ht="16.5" customHeight="1" x14ac:dyDescent="0.2">
      <c r="B13" s="346" t="s">
        <v>304</v>
      </c>
      <c r="H13" s="346"/>
      <c r="I13" s="342">
        <v>0.42</v>
      </c>
    </row>
    <row r="14" spans="2:12" ht="16.5" customHeight="1" x14ac:dyDescent="0.2">
      <c r="B14" s="346" t="s">
        <v>305</v>
      </c>
      <c r="H14" s="346"/>
      <c r="I14" s="342">
        <v>0.04</v>
      </c>
    </row>
    <row r="15" spans="2:12" ht="16.5" customHeight="1" x14ac:dyDescent="0.2">
      <c r="B15" s="346" t="s">
        <v>306</v>
      </c>
      <c r="H15" s="346"/>
      <c r="I15" s="342">
        <v>0.38</v>
      </c>
    </row>
    <row r="16" spans="2:12" ht="16.5" customHeight="1" x14ac:dyDescent="0.2">
      <c r="B16" s="346" t="s">
        <v>307</v>
      </c>
      <c r="H16" s="346"/>
      <c r="I16" s="342">
        <v>0.37</v>
      </c>
    </row>
    <row r="17" spans="2:12" ht="16.5" customHeight="1" x14ac:dyDescent="0.2">
      <c r="B17" s="346" t="s">
        <v>308</v>
      </c>
      <c r="H17" s="346"/>
      <c r="I17" s="342">
        <v>1.5</v>
      </c>
    </row>
    <row r="18" spans="2:12" ht="16.5" customHeight="1" x14ac:dyDescent="0.2">
      <c r="B18" s="346" t="s">
        <v>309</v>
      </c>
      <c r="H18" s="346"/>
      <c r="I18" s="342">
        <v>0.04</v>
      </c>
    </row>
    <row r="19" spans="2:12" ht="16.5" customHeight="1" x14ac:dyDescent="0.2">
      <c r="B19" s="346" t="s">
        <v>310</v>
      </c>
      <c r="H19" s="346"/>
      <c r="I19" s="342" t="s">
        <v>329</v>
      </c>
    </row>
    <row r="20" spans="2:12" ht="16.5" customHeight="1" x14ac:dyDescent="0.2">
      <c r="B20" s="346" t="s">
        <v>311</v>
      </c>
      <c r="H20" s="346"/>
      <c r="I20" s="342" t="s">
        <v>329</v>
      </c>
    </row>
    <row r="21" spans="2:12" ht="16.5" customHeight="1" x14ac:dyDescent="0.2">
      <c r="B21" s="346" t="s">
        <v>312</v>
      </c>
      <c r="H21" s="346"/>
      <c r="I21" s="342" t="s">
        <v>329</v>
      </c>
    </row>
    <row r="22" spans="2:12" ht="16.5" customHeight="1" x14ac:dyDescent="0.2">
      <c r="B22" s="346" t="s">
        <v>313</v>
      </c>
      <c r="H22" s="346"/>
      <c r="I22" s="342" t="s">
        <v>329</v>
      </c>
    </row>
    <row r="23" spans="2:12" ht="16.5" customHeight="1" x14ac:dyDescent="0.2">
      <c r="B23" s="346" t="s">
        <v>314</v>
      </c>
      <c r="H23" s="346"/>
      <c r="I23" s="342">
        <v>1.63</v>
      </c>
    </row>
    <row r="24" spans="2:12" ht="16.5" customHeight="1" x14ac:dyDescent="0.2">
      <c r="B24" s="346" t="s">
        <v>315</v>
      </c>
      <c r="H24" s="346"/>
      <c r="I24" s="342">
        <v>0.31</v>
      </c>
    </row>
    <row r="25" spans="2:12" ht="16.5" customHeight="1" x14ac:dyDescent="0.2">
      <c r="B25" s="346" t="s">
        <v>316</v>
      </c>
      <c r="H25" s="346"/>
      <c r="I25" s="342">
        <v>0.36</v>
      </c>
    </row>
    <row r="26" spans="2:12" ht="16.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0.13</v>
      </c>
      <c r="J26" s="356"/>
    </row>
    <row r="27" spans="2:12" ht="16.5" customHeight="1" x14ac:dyDescent="0.2">
      <c r="B27" s="352" t="s">
        <v>397</v>
      </c>
      <c r="C27" s="352"/>
    </row>
    <row r="28" spans="2:12" ht="16.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6.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6.5" customHeight="1" x14ac:dyDescent="0.2">
      <c r="B30" s="346" t="s">
        <v>318</v>
      </c>
      <c r="C30" s="342" t="s">
        <v>329</v>
      </c>
      <c r="D30" s="342" t="s">
        <v>329</v>
      </c>
      <c r="E30" s="342" t="s">
        <v>329</v>
      </c>
      <c r="F30" s="342" t="s">
        <v>329</v>
      </c>
      <c r="G30" s="342" t="s">
        <v>329</v>
      </c>
      <c r="H30" s="342" t="s">
        <v>329</v>
      </c>
      <c r="I30" s="342">
        <v>0.6</v>
      </c>
      <c r="J30" s="342" t="s">
        <v>329</v>
      </c>
      <c r="K30" s="342" t="s">
        <v>329</v>
      </c>
      <c r="L30" s="342" t="s">
        <v>329</v>
      </c>
    </row>
    <row r="31" spans="2:12" ht="16.5" customHeight="1" x14ac:dyDescent="0.2">
      <c r="B31" s="346" t="s">
        <v>319</v>
      </c>
      <c r="C31" s="342" t="s">
        <v>329</v>
      </c>
      <c r="D31" s="342" t="s">
        <v>329</v>
      </c>
      <c r="E31" s="342" t="s">
        <v>329</v>
      </c>
      <c r="F31" s="342" t="s">
        <v>329</v>
      </c>
      <c r="G31" s="342" t="s">
        <v>329</v>
      </c>
      <c r="H31" s="342" t="s">
        <v>329</v>
      </c>
      <c r="I31" s="342">
        <v>0</v>
      </c>
      <c r="J31" s="342" t="s">
        <v>329</v>
      </c>
      <c r="K31" s="342" t="s">
        <v>329</v>
      </c>
      <c r="L31" s="342" t="s">
        <v>329</v>
      </c>
    </row>
    <row r="32" spans="2:12" ht="16.5" customHeight="1" x14ac:dyDescent="0.2">
      <c r="B32" s="346" t="s">
        <v>320</v>
      </c>
      <c r="C32" s="342" t="s">
        <v>329</v>
      </c>
      <c r="D32" s="342" t="s">
        <v>329</v>
      </c>
      <c r="E32" s="342" t="s">
        <v>329</v>
      </c>
      <c r="F32" s="342" t="s">
        <v>329</v>
      </c>
      <c r="G32" s="342" t="s">
        <v>329</v>
      </c>
      <c r="H32" s="342" t="s">
        <v>329</v>
      </c>
      <c r="I32" s="342">
        <v>1536</v>
      </c>
      <c r="J32" s="342" t="s">
        <v>329</v>
      </c>
      <c r="K32" s="342" t="s">
        <v>329</v>
      </c>
      <c r="L32" s="342" t="s">
        <v>329</v>
      </c>
    </row>
    <row r="33" spans="2:12" ht="16.5" customHeight="1" x14ac:dyDescent="0.2">
      <c r="B33" s="346" t="s">
        <v>321</v>
      </c>
      <c r="C33" s="342" t="s">
        <v>329</v>
      </c>
      <c r="D33" s="342" t="s">
        <v>329</v>
      </c>
      <c r="E33" s="342" t="s">
        <v>329</v>
      </c>
      <c r="F33" s="342" t="s">
        <v>329</v>
      </c>
      <c r="G33" s="342" t="s">
        <v>329</v>
      </c>
      <c r="H33" s="342" t="s">
        <v>329</v>
      </c>
      <c r="I33" s="342">
        <v>0.9</v>
      </c>
      <c r="J33" s="342" t="s">
        <v>329</v>
      </c>
      <c r="K33" s="342" t="s">
        <v>329</v>
      </c>
      <c r="L33" s="601" t="s">
        <v>329</v>
      </c>
    </row>
    <row r="34" spans="2:12" ht="16.5" customHeight="1" x14ac:dyDescent="0.2">
      <c r="B34" s="346" t="s">
        <v>322</v>
      </c>
      <c r="C34" s="342"/>
      <c r="D34" s="342"/>
      <c r="E34" s="342"/>
      <c r="F34" s="342"/>
      <c r="G34" s="342"/>
      <c r="H34" s="342"/>
      <c r="I34" s="342"/>
      <c r="J34" s="342"/>
      <c r="K34" s="342"/>
      <c r="L34" s="601"/>
    </row>
    <row r="35" spans="2:12" ht="16.5" customHeight="1" x14ac:dyDescent="0.2">
      <c r="B35" s="346" t="s">
        <v>323</v>
      </c>
      <c r="C35" s="342" t="s">
        <v>329</v>
      </c>
      <c r="D35" s="342" t="s">
        <v>329</v>
      </c>
      <c r="E35" s="342" t="s">
        <v>329</v>
      </c>
      <c r="F35" s="342" t="s">
        <v>329</v>
      </c>
      <c r="G35" s="342" t="s">
        <v>329</v>
      </c>
      <c r="H35" s="342" t="s">
        <v>329</v>
      </c>
      <c r="I35" s="342">
        <v>0.1</v>
      </c>
      <c r="J35" s="342" t="s">
        <v>329</v>
      </c>
      <c r="K35" s="342" t="s">
        <v>329</v>
      </c>
      <c r="L35" s="342" t="s">
        <v>329</v>
      </c>
    </row>
    <row r="36" spans="2:12" ht="16.5" customHeight="1" x14ac:dyDescent="0.2">
      <c r="B36" s="350" t="s">
        <v>324</v>
      </c>
      <c r="C36" s="343" t="s">
        <v>329</v>
      </c>
      <c r="D36" s="343" t="s">
        <v>329</v>
      </c>
      <c r="E36" s="343" t="s">
        <v>329</v>
      </c>
      <c r="F36" s="343" t="s">
        <v>329</v>
      </c>
      <c r="G36" s="343" t="s">
        <v>329</v>
      </c>
      <c r="H36" s="343" t="s">
        <v>329</v>
      </c>
      <c r="I36" s="343">
        <v>2.16</v>
      </c>
      <c r="J36" s="343" t="s">
        <v>329</v>
      </c>
      <c r="K36" s="343" t="s">
        <v>329</v>
      </c>
      <c r="L36" s="343" t="s">
        <v>329</v>
      </c>
    </row>
  </sheetData>
  <mergeCells count="2">
    <mergeCell ref="L33:L34"/>
    <mergeCell ref="B1:L1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5"/>
  <sheetViews>
    <sheetView workbookViewId="0">
      <selection activeCell="E35" sqref="E35:F35"/>
    </sheetView>
  </sheetViews>
  <sheetFormatPr defaultRowHeight="16.5" customHeight="1" x14ac:dyDescent="0.2"/>
  <cols>
    <col min="1" max="1" width="1" style="347" customWidth="1"/>
    <col min="2" max="2" width="38" style="347" customWidth="1"/>
    <col min="3" max="7" width="4.140625" style="347" customWidth="1"/>
    <col min="8" max="8" width="5.28515625" style="347" customWidth="1"/>
    <col min="9" max="9" width="7" style="347" bestFit="1" customWidth="1"/>
    <col min="10" max="12" width="4.42578125" style="347" bestFit="1" customWidth="1"/>
    <col min="13" max="24" width="4.42578125" style="347" customWidth="1"/>
    <col min="25" max="25" width="5.42578125" style="347" customWidth="1"/>
    <col min="26" max="16384" width="9.140625" style="347"/>
  </cols>
  <sheetData>
    <row r="1" spans="2:25" ht="16.5" customHeight="1" x14ac:dyDescent="0.2">
      <c r="B1" s="595" t="s">
        <v>505</v>
      </c>
      <c r="C1" s="595"/>
      <c r="D1" s="595"/>
      <c r="E1" s="595"/>
      <c r="F1" s="595"/>
      <c r="G1" s="595"/>
      <c r="H1" s="595"/>
      <c r="I1" s="595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</row>
    <row r="2" spans="2:25" ht="16.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</row>
    <row r="3" spans="2:25" ht="16.5" customHeight="1" x14ac:dyDescent="0.2">
      <c r="B3" s="346" t="s">
        <v>295</v>
      </c>
      <c r="H3" s="346"/>
      <c r="I3" s="342">
        <v>151935</v>
      </c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</row>
    <row r="4" spans="2:25" ht="16.5" customHeight="1" x14ac:dyDescent="0.2">
      <c r="B4" s="346" t="s">
        <v>296</v>
      </c>
      <c r="H4" s="346"/>
      <c r="I4" s="342">
        <v>1691369</v>
      </c>
    </row>
    <row r="5" spans="2:25" ht="16.5" customHeight="1" x14ac:dyDescent="0.2">
      <c r="B5" s="346" t="s">
        <v>297</v>
      </c>
      <c r="H5" s="346"/>
      <c r="I5" s="342">
        <v>11.56</v>
      </c>
    </row>
    <row r="6" spans="2:25" ht="16.5" customHeight="1" x14ac:dyDescent="0.2">
      <c r="B6" s="346" t="s">
        <v>228</v>
      </c>
      <c r="H6" s="346"/>
      <c r="I6" s="342">
        <v>5297</v>
      </c>
    </row>
    <row r="7" spans="2:25" ht="16.5" customHeight="1" x14ac:dyDescent="0.2">
      <c r="B7" s="346" t="s">
        <v>298</v>
      </c>
      <c r="H7" s="346"/>
      <c r="I7" s="342">
        <v>5078</v>
      </c>
    </row>
    <row r="8" spans="2:25" ht="16.5" customHeight="1" x14ac:dyDescent="0.2">
      <c r="B8" s="346" t="s">
        <v>299</v>
      </c>
      <c r="H8" s="346"/>
      <c r="I8" s="342">
        <v>8632</v>
      </c>
    </row>
    <row r="9" spans="2:25" ht="16.5" customHeight="1" x14ac:dyDescent="0.2">
      <c r="B9" s="346" t="s">
        <v>300</v>
      </c>
      <c r="H9" s="346"/>
      <c r="I9" s="342">
        <v>11217</v>
      </c>
    </row>
    <row r="10" spans="2:25" ht="16.5" customHeight="1" x14ac:dyDescent="0.2">
      <c r="B10" s="346" t="s">
        <v>301</v>
      </c>
      <c r="H10" s="346"/>
      <c r="I10" s="342">
        <v>87.99</v>
      </c>
    </row>
    <row r="11" spans="2:25" ht="16.5" customHeight="1" x14ac:dyDescent="0.2">
      <c r="B11" s="346" t="s">
        <v>302</v>
      </c>
      <c r="H11" s="346"/>
      <c r="I11" s="342">
        <v>2.85</v>
      </c>
    </row>
    <row r="12" spans="2:25" ht="16.5" customHeight="1" x14ac:dyDescent="0.2">
      <c r="B12" s="346" t="s">
        <v>303</v>
      </c>
      <c r="H12" s="346"/>
      <c r="I12" s="342">
        <v>5.8</v>
      </c>
    </row>
    <row r="13" spans="2:25" ht="16.5" customHeight="1" x14ac:dyDescent="0.2">
      <c r="B13" s="346" t="s">
        <v>304</v>
      </c>
      <c r="H13" s="346"/>
      <c r="I13" s="342">
        <v>4.5999999999999996</v>
      </c>
    </row>
    <row r="14" spans="2:25" ht="16.5" customHeight="1" x14ac:dyDescent="0.2">
      <c r="B14" s="346" t="s">
        <v>305</v>
      </c>
      <c r="H14" s="346"/>
      <c r="I14" s="342">
        <v>0.31</v>
      </c>
    </row>
    <row r="15" spans="2:25" ht="16.5" customHeight="1" x14ac:dyDescent="0.2">
      <c r="B15" s="346" t="s">
        <v>306</v>
      </c>
      <c r="H15" s="346"/>
      <c r="I15" s="342">
        <v>66.099999999999994</v>
      </c>
    </row>
    <row r="16" spans="2:25" ht="16.5" customHeight="1" x14ac:dyDescent="0.2">
      <c r="B16" s="346" t="s">
        <v>307</v>
      </c>
      <c r="H16" s="346"/>
      <c r="I16" s="342">
        <v>69.12</v>
      </c>
    </row>
    <row r="17" spans="2:27" ht="16.5" customHeight="1" x14ac:dyDescent="0.2">
      <c r="B17" s="346" t="s">
        <v>308</v>
      </c>
      <c r="H17" s="346"/>
      <c r="I17" s="342">
        <v>11.7</v>
      </c>
    </row>
    <row r="18" spans="2:27" ht="16.5" customHeight="1" x14ac:dyDescent="0.2">
      <c r="B18" s="346" t="s">
        <v>309</v>
      </c>
      <c r="H18" s="346"/>
      <c r="I18" s="342">
        <v>1.4</v>
      </c>
    </row>
    <row r="19" spans="2:27" ht="16.5" customHeight="1" x14ac:dyDescent="0.2">
      <c r="B19" s="346" t="s">
        <v>310</v>
      </c>
      <c r="H19" s="346"/>
      <c r="I19" s="342">
        <v>53.47</v>
      </c>
    </row>
    <row r="20" spans="2:27" ht="16.5" customHeight="1" x14ac:dyDescent="0.2">
      <c r="B20" s="346" t="s">
        <v>311</v>
      </c>
      <c r="H20" s="346"/>
      <c r="I20" s="342">
        <v>16.25</v>
      </c>
    </row>
    <row r="21" spans="2:27" ht="16.5" customHeight="1" x14ac:dyDescent="0.2">
      <c r="B21" s="346" t="s">
        <v>312</v>
      </c>
      <c r="H21" s="346"/>
      <c r="I21" s="342">
        <v>46.98</v>
      </c>
    </row>
    <row r="22" spans="2:27" ht="16.5" customHeight="1" x14ac:dyDescent="0.2">
      <c r="B22" s="346" t="s">
        <v>313</v>
      </c>
      <c r="H22" s="346"/>
      <c r="I22" s="342">
        <v>35.6</v>
      </c>
    </row>
    <row r="23" spans="2:27" ht="16.5" customHeight="1" x14ac:dyDescent="0.2">
      <c r="B23" s="346" t="s">
        <v>314</v>
      </c>
      <c r="H23" s="346"/>
      <c r="I23" s="342">
        <v>4.08</v>
      </c>
    </row>
    <row r="24" spans="2:27" ht="16.5" customHeight="1" x14ac:dyDescent="0.2">
      <c r="B24" s="346" t="s">
        <v>315</v>
      </c>
      <c r="H24" s="346"/>
      <c r="I24" s="342">
        <v>1.06</v>
      </c>
    </row>
    <row r="25" spans="2:27" ht="16.5" customHeight="1" x14ac:dyDescent="0.2">
      <c r="B25" s="346" t="s">
        <v>316</v>
      </c>
      <c r="H25" s="346"/>
      <c r="I25" s="342">
        <v>2.9</v>
      </c>
    </row>
    <row r="26" spans="2:27" ht="16.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5.19</v>
      </c>
      <c r="J26" s="356"/>
    </row>
    <row r="27" spans="2:27" ht="16.5" customHeight="1" x14ac:dyDescent="0.2">
      <c r="B27" s="352" t="s">
        <v>397</v>
      </c>
      <c r="C27" s="352"/>
      <c r="J27" s="356"/>
    </row>
    <row r="28" spans="2:27" ht="16.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</row>
    <row r="29" spans="2:27" ht="16.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Z29" s="345"/>
      <c r="AA29" s="345"/>
    </row>
    <row r="30" spans="2:27" ht="16.5" customHeight="1" x14ac:dyDescent="0.2">
      <c r="B30" s="346" t="s">
        <v>318</v>
      </c>
      <c r="C30" s="342">
        <v>1030</v>
      </c>
      <c r="D30" s="342">
        <v>1073</v>
      </c>
      <c r="E30" s="342">
        <v>1280</v>
      </c>
      <c r="F30" s="342">
        <v>1422</v>
      </c>
      <c r="G30" s="342">
        <v>1266</v>
      </c>
      <c r="H30" s="342">
        <v>1650</v>
      </c>
      <c r="I30" s="342">
        <v>1728</v>
      </c>
      <c r="J30" s="342">
        <v>1705</v>
      </c>
      <c r="K30" s="342">
        <v>1249</v>
      </c>
      <c r="L30" s="342">
        <v>1617</v>
      </c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</row>
    <row r="31" spans="2:27" ht="16.5" customHeight="1" x14ac:dyDescent="0.2">
      <c r="B31" s="346" t="s">
        <v>319</v>
      </c>
      <c r="C31" s="342">
        <v>92.76</v>
      </c>
      <c r="D31" s="342">
        <v>94.92</v>
      </c>
      <c r="E31" s="342">
        <v>94.22</v>
      </c>
      <c r="F31" s="342">
        <v>94.95</v>
      </c>
      <c r="G31" s="342">
        <v>93.44</v>
      </c>
      <c r="H31" s="342">
        <v>94.39</v>
      </c>
      <c r="I31" s="342">
        <v>93.13</v>
      </c>
      <c r="J31" s="363">
        <v>92.48</v>
      </c>
      <c r="K31" s="363">
        <v>93.34</v>
      </c>
      <c r="L31" s="363">
        <v>91.83</v>
      </c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</row>
    <row r="32" spans="2:27" ht="16.5" customHeight="1" x14ac:dyDescent="0.2">
      <c r="B32" s="346" t="s">
        <v>320</v>
      </c>
      <c r="C32" s="342">
        <v>846</v>
      </c>
      <c r="D32" s="342">
        <v>787</v>
      </c>
      <c r="E32" s="342">
        <v>910</v>
      </c>
      <c r="F32" s="342">
        <v>824</v>
      </c>
      <c r="G32" s="342">
        <v>835</v>
      </c>
      <c r="H32" s="342">
        <v>780</v>
      </c>
      <c r="I32" s="342">
        <v>695</v>
      </c>
      <c r="J32" s="342">
        <v>581</v>
      </c>
      <c r="K32" s="342">
        <v>616</v>
      </c>
      <c r="L32" s="342">
        <v>798</v>
      </c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</row>
    <row r="33" spans="2:24" ht="16.5" customHeight="1" x14ac:dyDescent="0.2">
      <c r="B33" s="354" t="s">
        <v>328</v>
      </c>
      <c r="C33" s="342">
        <v>871</v>
      </c>
      <c r="D33" s="342">
        <v>845</v>
      </c>
      <c r="E33" s="342">
        <v>1164</v>
      </c>
      <c r="F33" s="342">
        <v>1171</v>
      </c>
      <c r="G33" s="342">
        <v>1057</v>
      </c>
      <c r="H33" s="342">
        <v>1286</v>
      </c>
      <c r="I33" s="342">
        <v>1200</v>
      </c>
      <c r="J33" s="342">
        <v>990</v>
      </c>
      <c r="K33" s="342">
        <v>769</v>
      </c>
      <c r="L33" s="342">
        <v>1290</v>
      </c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</row>
    <row r="34" spans="2:24" ht="16.5" customHeight="1" x14ac:dyDescent="0.2">
      <c r="B34" s="346" t="s">
        <v>323</v>
      </c>
      <c r="C34" s="363">
        <v>89.04</v>
      </c>
      <c r="D34" s="363">
        <v>93.41</v>
      </c>
      <c r="E34" s="363">
        <v>91.85</v>
      </c>
      <c r="F34" s="363">
        <v>92.54</v>
      </c>
      <c r="G34" s="363">
        <v>90.69</v>
      </c>
      <c r="H34" s="363">
        <v>92.5</v>
      </c>
      <c r="I34" s="363">
        <v>91.13</v>
      </c>
      <c r="J34" s="363">
        <v>88.96</v>
      </c>
      <c r="K34" s="363">
        <v>90.37</v>
      </c>
      <c r="L34" s="363">
        <v>89.67</v>
      </c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</row>
    <row r="35" spans="2:24" ht="16.5" customHeight="1" x14ac:dyDescent="0.2">
      <c r="B35" s="350" t="s">
        <v>324</v>
      </c>
      <c r="C35" s="343">
        <v>0.96</v>
      </c>
      <c r="D35" s="343">
        <v>0.98</v>
      </c>
      <c r="E35" s="343">
        <v>0.97</v>
      </c>
      <c r="F35" s="343">
        <v>0.97</v>
      </c>
      <c r="G35" s="343">
        <v>0.97</v>
      </c>
      <c r="H35" s="343">
        <v>0.98</v>
      </c>
      <c r="I35" s="343">
        <v>0.98</v>
      </c>
      <c r="J35" s="343">
        <v>0.96</v>
      </c>
      <c r="K35" s="343">
        <v>0.97</v>
      </c>
      <c r="L35" s="343">
        <v>0.98</v>
      </c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5"/>
  <sheetViews>
    <sheetView workbookViewId="0">
      <selection activeCell="B1" sqref="B1:L1"/>
    </sheetView>
  </sheetViews>
  <sheetFormatPr defaultRowHeight="15.75" customHeight="1" x14ac:dyDescent="0.2"/>
  <cols>
    <col min="1" max="1" width="0.85546875" style="347" customWidth="1"/>
    <col min="2" max="2" width="38.28515625" style="347" customWidth="1"/>
    <col min="3" max="8" width="4.28515625" style="347" customWidth="1"/>
    <col min="9" max="9" width="6" style="347" customWidth="1"/>
    <col min="10" max="12" width="4.5703125" style="347" customWidth="1"/>
    <col min="13" max="16384" width="9.140625" style="347"/>
  </cols>
  <sheetData>
    <row r="1" spans="2:13" ht="15.75" customHeight="1" x14ac:dyDescent="0.2">
      <c r="B1" s="595" t="s">
        <v>506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3" ht="15.7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  <c r="M2" s="356"/>
    </row>
    <row r="3" spans="2:13" ht="15.75" customHeight="1" x14ac:dyDescent="0.2">
      <c r="B3" s="346" t="s">
        <v>295</v>
      </c>
      <c r="H3" s="346"/>
      <c r="I3" s="342">
        <v>20740</v>
      </c>
    </row>
    <row r="4" spans="2:13" ht="15.75" customHeight="1" x14ac:dyDescent="0.2">
      <c r="B4" s="346" t="s">
        <v>296</v>
      </c>
      <c r="H4" s="346"/>
      <c r="I4" s="342">
        <v>145665</v>
      </c>
    </row>
    <row r="5" spans="2:13" ht="15.75" customHeight="1" x14ac:dyDescent="0.2">
      <c r="B5" s="346" t="s">
        <v>297</v>
      </c>
      <c r="H5" s="346"/>
      <c r="I5" s="342">
        <v>7.33</v>
      </c>
    </row>
    <row r="6" spans="2:13" ht="15.75" customHeight="1" x14ac:dyDescent="0.2">
      <c r="B6" s="346" t="s">
        <v>228</v>
      </c>
      <c r="H6" s="346"/>
      <c r="I6" s="342">
        <v>2618</v>
      </c>
    </row>
    <row r="7" spans="2:13" ht="15.75" customHeight="1" x14ac:dyDescent="0.2">
      <c r="B7" s="346" t="s">
        <v>298</v>
      </c>
      <c r="H7" s="346"/>
      <c r="I7" s="342">
        <v>2233</v>
      </c>
    </row>
    <row r="8" spans="2:13" ht="15.75" customHeight="1" x14ac:dyDescent="0.2">
      <c r="B8" s="346" t="s">
        <v>299</v>
      </c>
      <c r="H8" s="346"/>
      <c r="I8" s="342">
        <v>2581</v>
      </c>
    </row>
    <row r="9" spans="2:13" ht="15.75" customHeight="1" x14ac:dyDescent="0.2">
      <c r="B9" s="346" t="s">
        <v>300</v>
      </c>
      <c r="H9" s="346"/>
      <c r="I9" s="342">
        <v>6288</v>
      </c>
    </row>
    <row r="10" spans="2:13" ht="15.75" customHeight="1" x14ac:dyDescent="0.2">
      <c r="B10" s="346" t="s">
        <v>301</v>
      </c>
      <c r="H10" s="346"/>
      <c r="I10" s="342">
        <v>12.01</v>
      </c>
    </row>
    <row r="11" spans="2:13" ht="15.75" customHeight="1" x14ac:dyDescent="0.2">
      <c r="B11" s="346" t="s">
        <v>302</v>
      </c>
      <c r="H11" s="346"/>
      <c r="I11" s="342" t="s">
        <v>329</v>
      </c>
    </row>
    <row r="12" spans="2:13" ht="15.75" customHeight="1" x14ac:dyDescent="0.2">
      <c r="B12" s="346" t="s">
        <v>303</v>
      </c>
      <c r="H12" s="346"/>
      <c r="I12" s="342">
        <v>0.6</v>
      </c>
    </row>
    <row r="13" spans="2:13" ht="15.75" customHeight="1" x14ac:dyDescent="0.2">
      <c r="B13" s="346" t="s">
        <v>304</v>
      </c>
      <c r="H13" s="346"/>
      <c r="I13" s="342" t="s">
        <v>329</v>
      </c>
    </row>
    <row r="14" spans="2:13" ht="15.75" customHeight="1" x14ac:dyDescent="0.2">
      <c r="B14" s="346" t="s">
        <v>305</v>
      </c>
      <c r="H14" s="346"/>
      <c r="I14" s="342" t="s">
        <v>329</v>
      </c>
    </row>
    <row r="15" spans="2:13" ht="15.75" customHeight="1" x14ac:dyDescent="0.2">
      <c r="B15" s="346" t="s">
        <v>306</v>
      </c>
      <c r="H15" s="346"/>
      <c r="I15" s="342">
        <v>33.9</v>
      </c>
    </row>
    <row r="16" spans="2:13" ht="15.75" customHeight="1" x14ac:dyDescent="0.2">
      <c r="B16" s="346" t="s">
        <v>307</v>
      </c>
      <c r="H16" s="346"/>
      <c r="I16" s="342">
        <v>30.88</v>
      </c>
    </row>
    <row r="17" spans="2:27" ht="15.75" customHeight="1" x14ac:dyDescent="0.2">
      <c r="B17" s="346" t="s">
        <v>308</v>
      </c>
      <c r="H17" s="346"/>
      <c r="I17" s="342">
        <v>1.3</v>
      </c>
    </row>
    <row r="18" spans="2:27" ht="15.75" customHeight="1" x14ac:dyDescent="0.2">
      <c r="B18" s="346" t="s">
        <v>309</v>
      </c>
      <c r="H18" s="346"/>
      <c r="I18" s="342">
        <v>0.1</v>
      </c>
    </row>
    <row r="19" spans="2:27" ht="15.75" customHeight="1" x14ac:dyDescent="0.2">
      <c r="B19" s="346" t="s">
        <v>310</v>
      </c>
      <c r="H19" s="346"/>
      <c r="I19" s="342" t="s">
        <v>329</v>
      </c>
    </row>
    <row r="20" spans="2:27" ht="15.75" customHeight="1" x14ac:dyDescent="0.2">
      <c r="B20" s="346" t="s">
        <v>311</v>
      </c>
      <c r="H20" s="346"/>
      <c r="I20" s="342" t="s">
        <v>329</v>
      </c>
    </row>
    <row r="21" spans="2:27" ht="15.75" customHeight="1" x14ac:dyDescent="0.2">
      <c r="B21" s="346" t="s">
        <v>312</v>
      </c>
      <c r="H21" s="346"/>
      <c r="I21" s="342" t="s">
        <v>329</v>
      </c>
    </row>
    <row r="22" spans="2:27" ht="15.75" customHeight="1" x14ac:dyDescent="0.2">
      <c r="B22" s="346" t="s">
        <v>313</v>
      </c>
      <c r="H22" s="346"/>
      <c r="I22" s="342" t="s">
        <v>329</v>
      </c>
    </row>
    <row r="23" spans="2:27" ht="15.75" customHeight="1" x14ac:dyDescent="0.2">
      <c r="B23" s="346" t="s">
        <v>314</v>
      </c>
      <c r="H23" s="346"/>
      <c r="I23" s="342" t="s">
        <v>329</v>
      </c>
    </row>
    <row r="24" spans="2:27" ht="15.75" customHeight="1" x14ac:dyDescent="0.2">
      <c r="B24" s="346" t="s">
        <v>315</v>
      </c>
      <c r="H24" s="346"/>
      <c r="I24" s="342">
        <v>0.66</v>
      </c>
    </row>
    <row r="25" spans="2:27" ht="15.75" customHeight="1" x14ac:dyDescent="0.2">
      <c r="B25" s="346" t="s">
        <v>316</v>
      </c>
      <c r="H25" s="346"/>
      <c r="I25" s="342">
        <v>0.31</v>
      </c>
    </row>
    <row r="26" spans="2:27" ht="15.7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0.36</v>
      </c>
      <c r="J26" s="356"/>
    </row>
    <row r="27" spans="2:27" ht="15.75" customHeight="1" x14ac:dyDescent="0.2">
      <c r="B27" s="352" t="s">
        <v>397</v>
      </c>
      <c r="C27" s="352"/>
      <c r="J27" s="356"/>
    </row>
    <row r="28" spans="2:27" ht="15.7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27" ht="15.7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</row>
    <row r="30" spans="2:27" ht="15.75" customHeight="1" x14ac:dyDescent="0.2">
      <c r="B30" s="346" t="s">
        <v>318</v>
      </c>
      <c r="C30" s="342">
        <v>80</v>
      </c>
      <c r="D30" s="342">
        <v>57</v>
      </c>
      <c r="E30" s="342">
        <v>78</v>
      </c>
      <c r="F30" s="342">
        <v>76</v>
      </c>
      <c r="G30" s="342">
        <v>89</v>
      </c>
      <c r="H30" s="342">
        <v>98</v>
      </c>
      <c r="I30" s="342">
        <v>127</v>
      </c>
      <c r="J30" s="342">
        <v>139</v>
      </c>
      <c r="K30" s="342">
        <v>89</v>
      </c>
      <c r="L30" s="342">
        <v>144</v>
      </c>
    </row>
    <row r="31" spans="2:27" ht="15.75" customHeight="1" x14ac:dyDescent="0.2">
      <c r="B31" s="346" t="s">
        <v>319</v>
      </c>
      <c r="C31" s="342">
        <v>7</v>
      </c>
      <c r="D31" s="342">
        <v>5</v>
      </c>
      <c r="E31" s="342">
        <v>6</v>
      </c>
      <c r="F31" s="342">
        <v>5</v>
      </c>
      <c r="G31" s="342">
        <v>7</v>
      </c>
      <c r="H31" s="342">
        <v>6</v>
      </c>
      <c r="I31" s="342">
        <v>7</v>
      </c>
      <c r="J31" s="342">
        <v>8</v>
      </c>
      <c r="K31" s="342">
        <v>7</v>
      </c>
      <c r="L31" s="342">
        <v>8</v>
      </c>
    </row>
    <row r="32" spans="2:27" ht="15.75" customHeight="1" x14ac:dyDescent="0.2">
      <c r="B32" s="346" t="s">
        <v>320</v>
      </c>
      <c r="C32" s="342">
        <v>1335</v>
      </c>
      <c r="D32" s="342">
        <v>1038</v>
      </c>
      <c r="E32" s="342">
        <v>1316</v>
      </c>
      <c r="F32" s="342">
        <v>1248</v>
      </c>
      <c r="G32" s="342">
        <v>1223</v>
      </c>
      <c r="H32" s="342">
        <v>1063</v>
      </c>
      <c r="I32" s="342">
        <v>917</v>
      </c>
      <c r="J32" s="342">
        <v>886</v>
      </c>
      <c r="K32" s="342">
        <v>921</v>
      </c>
      <c r="L32" s="342">
        <v>1033</v>
      </c>
    </row>
    <row r="33" spans="2:12" ht="15.75" customHeight="1" x14ac:dyDescent="0.2">
      <c r="B33" s="354" t="s">
        <v>328</v>
      </c>
      <c r="C33" s="342">
        <v>107</v>
      </c>
      <c r="D33" s="342">
        <v>60</v>
      </c>
      <c r="E33" s="342">
        <v>103</v>
      </c>
      <c r="F33" s="342">
        <v>94</v>
      </c>
      <c r="G33" s="342">
        <v>109</v>
      </c>
      <c r="H33" s="342">
        <v>104</v>
      </c>
      <c r="I33" s="342">
        <v>117</v>
      </c>
      <c r="J33" s="342">
        <v>123</v>
      </c>
      <c r="K33" s="342">
        <v>82</v>
      </c>
      <c r="L33" s="342">
        <v>149</v>
      </c>
    </row>
    <row r="34" spans="2:12" ht="15.75" customHeight="1" x14ac:dyDescent="0.2">
      <c r="B34" s="346" t="s">
        <v>323</v>
      </c>
      <c r="C34" s="342">
        <v>11</v>
      </c>
      <c r="D34" s="342">
        <v>7</v>
      </c>
      <c r="E34" s="342">
        <v>8</v>
      </c>
      <c r="F34" s="342">
        <v>7</v>
      </c>
      <c r="G34" s="342">
        <v>9</v>
      </c>
      <c r="H34" s="342">
        <v>7</v>
      </c>
      <c r="I34" s="342">
        <v>9</v>
      </c>
      <c r="J34" s="342">
        <v>11</v>
      </c>
      <c r="K34" s="342">
        <v>10</v>
      </c>
      <c r="L34" s="342">
        <v>10</v>
      </c>
    </row>
    <row r="35" spans="2:12" ht="15.75" customHeight="1" x14ac:dyDescent="0.2">
      <c r="B35" s="350" t="s">
        <v>324</v>
      </c>
      <c r="C35" s="343">
        <v>1.51</v>
      </c>
      <c r="D35" s="343">
        <v>1.3</v>
      </c>
      <c r="E35" s="343">
        <v>1.41</v>
      </c>
      <c r="F35" s="343">
        <v>1.48</v>
      </c>
      <c r="G35" s="343">
        <v>1.42</v>
      </c>
      <c r="H35" s="343">
        <v>1.34</v>
      </c>
      <c r="I35" s="343">
        <v>1.29</v>
      </c>
      <c r="J35" s="343">
        <v>1.47</v>
      </c>
      <c r="K35" s="343">
        <v>1.45</v>
      </c>
      <c r="L35" s="343">
        <v>1.26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B1" sqref="B1:L1"/>
    </sheetView>
  </sheetViews>
  <sheetFormatPr defaultRowHeight="15" customHeight="1" x14ac:dyDescent="0.2"/>
  <cols>
    <col min="1" max="1" width="1" style="347" customWidth="1"/>
    <col min="2" max="2" width="37.7109375" style="347" customWidth="1"/>
    <col min="3" max="8" width="4.28515625" style="347" customWidth="1"/>
    <col min="9" max="9" width="7" style="347" customWidth="1"/>
    <col min="10" max="12" width="4.28515625" style="347" customWidth="1"/>
    <col min="13" max="16384" width="9.140625" style="347"/>
  </cols>
  <sheetData>
    <row r="1" spans="2:13" ht="15" customHeight="1" x14ac:dyDescent="0.2">
      <c r="B1" s="595" t="s">
        <v>507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3" ht="1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  <c r="M2" s="356"/>
    </row>
    <row r="3" spans="2:13" ht="15" customHeight="1" x14ac:dyDescent="0.2">
      <c r="B3" s="346" t="s">
        <v>295</v>
      </c>
      <c r="H3" s="346"/>
      <c r="I3" s="342">
        <v>172676</v>
      </c>
      <c r="J3" s="356"/>
      <c r="K3" s="356"/>
      <c r="L3" s="356"/>
      <c r="M3" s="356"/>
    </row>
    <row r="4" spans="2:13" ht="15" customHeight="1" x14ac:dyDescent="0.2">
      <c r="B4" s="346" t="s">
        <v>296</v>
      </c>
      <c r="H4" s="346"/>
      <c r="I4" s="342">
        <v>1837034</v>
      </c>
    </row>
    <row r="5" spans="2:13" ht="15" customHeight="1" x14ac:dyDescent="0.2">
      <c r="B5" s="346" t="s">
        <v>297</v>
      </c>
      <c r="H5" s="346"/>
      <c r="I5" s="342">
        <v>11.05</v>
      </c>
    </row>
    <row r="6" spans="2:13" ht="15" customHeight="1" x14ac:dyDescent="0.2">
      <c r="B6" s="346" t="s">
        <v>228</v>
      </c>
      <c r="H6" s="346"/>
      <c r="I6" s="342">
        <v>7915</v>
      </c>
    </row>
    <row r="7" spans="2:13" ht="15" customHeight="1" x14ac:dyDescent="0.2">
      <c r="B7" s="346" t="s">
        <v>298</v>
      </c>
      <c r="H7" s="346"/>
      <c r="I7" s="342">
        <v>7311</v>
      </c>
    </row>
    <row r="8" spans="2:13" ht="15" customHeight="1" x14ac:dyDescent="0.2">
      <c r="B8" s="346" t="s">
        <v>299</v>
      </c>
      <c r="H8" s="346"/>
      <c r="I8" s="342">
        <v>11213</v>
      </c>
    </row>
    <row r="9" spans="2:13" ht="15" customHeight="1" x14ac:dyDescent="0.2">
      <c r="B9" s="346" t="s">
        <v>300</v>
      </c>
      <c r="H9" s="346"/>
      <c r="I9" s="342">
        <v>17504</v>
      </c>
    </row>
    <row r="10" spans="2:13" ht="15" customHeight="1" x14ac:dyDescent="0.2">
      <c r="B10" s="346" t="s">
        <v>301</v>
      </c>
      <c r="H10" s="346"/>
      <c r="I10" s="342">
        <v>100</v>
      </c>
    </row>
    <row r="11" spans="2:13" ht="15" customHeight="1" x14ac:dyDescent="0.2">
      <c r="B11" s="346" t="s">
        <v>302</v>
      </c>
      <c r="H11" s="346"/>
      <c r="I11" s="342">
        <v>0.7</v>
      </c>
    </row>
    <row r="12" spans="2:13" ht="15" customHeight="1" x14ac:dyDescent="0.2">
      <c r="B12" s="346" t="s">
        <v>303</v>
      </c>
      <c r="H12" s="346"/>
      <c r="I12" s="342">
        <v>1.9</v>
      </c>
    </row>
    <row r="13" spans="2:13" ht="15" customHeight="1" x14ac:dyDescent="0.2">
      <c r="B13" s="346" t="s">
        <v>304</v>
      </c>
      <c r="H13" s="346"/>
      <c r="I13" s="342">
        <v>1.5</v>
      </c>
    </row>
    <row r="14" spans="2:13" ht="15" customHeight="1" x14ac:dyDescent="0.2">
      <c r="B14" s="346" t="s">
        <v>305</v>
      </c>
      <c r="H14" s="346"/>
      <c r="I14" s="342">
        <v>0.3</v>
      </c>
    </row>
    <row r="15" spans="2:13" ht="15" customHeight="1" x14ac:dyDescent="0.2">
      <c r="B15" s="346" t="s">
        <v>306</v>
      </c>
      <c r="H15" s="346"/>
      <c r="I15" s="342">
        <v>100</v>
      </c>
    </row>
    <row r="16" spans="2:13" ht="15" customHeight="1" x14ac:dyDescent="0.2">
      <c r="B16" s="346" t="s">
        <v>307</v>
      </c>
      <c r="H16" s="346"/>
      <c r="I16" s="342">
        <v>100</v>
      </c>
    </row>
    <row r="17" spans="2:14" ht="15" customHeight="1" x14ac:dyDescent="0.2">
      <c r="B17" s="346" t="s">
        <v>308</v>
      </c>
      <c r="H17" s="346"/>
      <c r="I17" s="342">
        <v>4.0999999999999996</v>
      </c>
    </row>
    <row r="18" spans="2:14" ht="15" customHeight="1" x14ac:dyDescent="0.2">
      <c r="B18" s="346" t="s">
        <v>309</v>
      </c>
      <c r="H18" s="346"/>
      <c r="I18" s="342">
        <v>0.3</v>
      </c>
    </row>
    <row r="19" spans="2:14" ht="15" customHeight="1" x14ac:dyDescent="0.2">
      <c r="B19" s="346" t="s">
        <v>310</v>
      </c>
      <c r="H19" s="346"/>
      <c r="I19" s="342" t="s">
        <v>329</v>
      </c>
    </row>
    <row r="20" spans="2:14" ht="15" customHeight="1" x14ac:dyDescent="0.2">
      <c r="B20" s="346" t="s">
        <v>311</v>
      </c>
      <c r="H20" s="346"/>
      <c r="I20" s="342" t="s">
        <v>329</v>
      </c>
    </row>
    <row r="21" spans="2:14" ht="15" customHeight="1" x14ac:dyDescent="0.2">
      <c r="B21" s="346" t="s">
        <v>312</v>
      </c>
      <c r="H21" s="346"/>
      <c r="I21" s="342" t="s">
        <v>329</v>
      </c>
    </row>
    <row r="22" spans="2:14" ht="15" customHeight="1" x14ac:dyDescent="0.2">
      <c r="B22" s="346" t="s">
        <v>313</v>
      </c>
      <c r="H22" s="346"/>
      <c r="I22" s="342" t="s">
        <v>329</v>
      </c>
    </row>
    <row r="23" spans="2:14" ht="15" customHeight="1" x14ac:dyDescent="0.2">
      <c r="B23" s="346" t="s">
        <v>314</v>
      </c>
      <c r="H23" s="346"/>
      <c r="I23" s="342">
        <v>1</v>
      </c>
    </row>
    <row r="24" spans="2:14" ht="15" customHeight="1" x14ac:dyDescent="0.2">
      <c r="B24" s="346" t="s">
        <v>315</v>
      </c>
      <c r="H24" s="346"/>
      <c r="I24" s="342">
        <v>1</v>
      </c>
    </row>
    <row r="25" spans="2:14" ht="15" customHeight="1" x14ac:dyDescent="0.2">
      <c r="B25" s="358" t="s">
        <v>316</v>
      </c>
      <c r="C25" s="356"/>
      <c r="D25" s="356"/>
      <c r="E25" s="356"/>
      <c r="F25" s="356"/>
      <c r="G25" s="356"/>
      <c r="H25" s="358"/>
      <c r="I25" s="345">
        <v>1</v>
      </c>
      <c r="J25" s="356"/>
    </row>
    <row r="26" spans="2:14" ht="1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>
        <v>1</v>
      </c>
      <c r="J26" s="351"/>
    </row>
    <row r="27" spans="2:14" ht="15" customHeight="1" x14ac:dyDescent="0.2">
      <c r="B27" s="352" t="s">
        <v>397</v>
      </c>
      <c r="C27" s="352"/>
    </row>
    <row r="28" spans="2:14" ht="1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4" ht="1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  <c r="M29" s="364"/>
      <c r="N29" s="364"/>
    </row>
    <row r="30" spans="2:14" ht="15" customHeight="1" x14ac:dyDescent="0.2">
      <c r="B30" s="346" t="s">
        <v>318</v>
      </c>
      <c r="C30" s="342">
        <v>1111</v>
      </c>
      <c r="D30" s="342">
        <v>1131</v>
      </c>
      <c r="E30" s="342">
        <v>1358</v>
      </c>
      <c r="F30" s="342">
        <v>1498</v>
      </c>
      <c r="G30" s="342">
        <v>1355</v>
      </c>
      <c r="H30" s="342">
        <v>1748</v>
      </c>
      <c r="I30" s="342">
        <v>1855</v>
      </c>
      <c r="J30" s="342">
        <v>1844</v>
      </c>
      <c r="K30" s="342">
        <v>1338</v>
      </c>
      <c r="L30" s="342">
        <v>1761</v>
      </c>
    </row>
    <row r="31" spans="2:14" ht="15" customHeight="1" x14ac:dyDescent="0.2">
      <c r="B31" s="346" t="s">
        <v>319</v>
      </c>
      <c r="C31" s="342">
        <v>100</v>
      </c>
      <c r="D31" s="342">
        <v>100</v>
      </c>
      <c r="E31" s="342">
        <v>100</v>
      </c>
      <c r="F31" s="342">
        <v>100</v>
      </c>
      <c r="G31" s="342">
        <v>100</v>
      </c>
      <c r="H31" s="342">
        <v>100</v>
      </c>
      <c r="I31" s="342">
        <v>100</v>
      </c>
      <c r="J31" s="342">
        <v>100</v>
      </c>
      <c r="K31" s="342">
        <v>100</v>
      </c>
      <c r="L31" s="342">
        <v>100</v>
      </c>
    </row>
    <row r="32" spans="2:14" ht="15" customHeight="1" x14ac:dyDescent="0.2">
      <c r="B32" s="346" t="s">
        <v>320</v>
      </c>
      <c r="C32" s="344">
        <v>881</v>
      </c>
      <c r="D32" s="344">
        <v>800</v>
      </c>
      <c r="E32" s="344">
        <v>901.57610195192569</v>
      </c>
      <c r="F32" s="344">
        <v>842.5244127945366</v>
      </c>
      <c r="G32" s="344">
        <v>858.01946270850976</v>
      </c>
      <c r="H32" s="344">
        <v>792.43555121742963</v>
      </c>
      <c r="I32" s="344">
        <v>712.45974153508507</v>
      </c>
      <c r="J32" s="344">
        <v>613.35293834475851</v>
      </c>
      <c r="K32" s="344">
        <v>647.78412659159756</v>
      </c>
      <c r="L32" s="344">
        <v>832.89481387724084</v>
      </c>
    </row>
    <row r="33" spans="2:12" ht="15" customHeight="1" x14ac:dyDescent="0.2">
      <c r="B33" s="354" t="s">
        <v>330</v>
      </c>
      <c r="C33" s="342">
        <v>979</v>
      </c>
      <c r="D33" s="342">
        <v>905</v>
      </c>
      <c r="E33" s="342">
        <v>1268</v>
      </c>
      <c r="F33" s="342">
        <v>1266</v>
      </c>
      <c r="G33" s="342">
        <v>1166</v>
      </c>
      <c r="H33" s="342">
        <v>1390</v>
      </c>
      <c r="I33" s="342">
        <v>1318</v>
      </c>
      <c r="J33" s="342">
        <v>1113</v>
      </c>
      <c r="K33" s="342">
        <v>851</v>
      </c>
      <c r="L33" s="342">
        <v>1439</v>
      </c>
    </row>
    <row r="34" spans="2:12" ht="15" customHeight="1" x14ac:dyDescent="0.2">
      <c r="B34" s="346" t="s">
        <v>323</v>
      </c>
      <c r="C34" s="342">
        <v>100</v>
      </c>
      <c r="D34" s="342">
        <v>100</v>
      </c>
      <c r="E34" s="342">
        <v>100</v>
      </c>
      <c r="F34" s="342">
        <v>100</v>
      </c>
      <c r="G34" s="342">
        <v>100</v>
      </c>
      <c r="H34" s="342">
        <v>100</v>
      </c>
      <c r="I34" s="342">
        <v>100</v>
      </c>
      <c r="J34" s="342">
        <v>100</v>
      </c>
      <c r="K34" s="342">
        <v>100</v>
      </c>
      <c r="L34" s="342">
        <v>100</v>
      </c>
    </row>
    <row r="35" spans="2:12" ht="15" customHeight="1" x14ac:dyDescent="0.2">
      <c r="B35" s="350" t="s">
        <v>324</v>
      </c>
      <c r="C35" s="343">
        <v>1</v>
      </c>
      <c r="D35" s="343">
        <v>1</v>
      </c>
      <c r="E35" s="343">
        <v>1</v>
      </c>
      <c r="F35" s="343">
        <v>1</v>
      </c>
      <c r="G35" s="343">
        <v>1</v>
      </c>
      <c r="H35" s="343">
        <v>1</v>
      </c>
      <c r="I35" s="343">
        <v>1</v>
      </c>
      <c r="J35" s="343">
        <v>1</v>
      </c>
      <c r="K35" s="343">
        <v>1</v>
      </c>
      <c r="L35" s="343">
        <v>1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workbookViewId="0">
      <selection activeCell="B1" sqref="B1:L1"/>
    </sheetView>
  </sheetViews>
  <sheetFormatPr defaultRowHeight="15" customHeight="1" x14ac:dyDescent="0.2"/>
  <cols>
    <col min="1" max="1" width="0.85546875" style="347" customWidth="1"/>
    <col min="2" max="2" width="39" style="347" customWidth="1"/>
    <col min="3" max="8" width="4.28515625" style="347" customWidth="1"/>
    <col min="9" max="9" width="6.85546875" style="347" customWidth="1"/>
    <col min="10" max="12" width="4.28515625" style="347" customWidth="1"/>
    <col min="13" max="16384" width="9.140625" style="347"/>
  </cols>
  <sheetData>
    <row r="1" spans="2:13" ht="15" customHeight="1" x14ac:dyDescent="0.2">
      <c r="B1" s="595" t="s">
        <v>508</v>
      </c>
      <c r="C1" s="595"/>
      <c r="D1" s="595"/>
      <c r="E1" s="595"/>
      <c r="F1" s="595"/>
      <c r="G1" s="595"/>
      <c r="H1" s="595"/>
      <c r="I1" s="595"/>
      <c r="J1" s="596"/>
      <c r="K1" s="596"/>
      <c r="L1" s="596"/>
    </row>
    <row r="2" spans="2:13" ht="1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  <c r="M2" s="356"/>
    </row>
    <row r="3" spans="2:13" ht="15" customHeight="1" x14ac:dyDescent="0.2">
      <c r="B3" s="346" t="s">
        <v>295</v>
      </c>
      <c r="H3" s="346"/>
      <c r="I3" s="342">
        <v>75094</v>
      </c>
    </row>
    <row r="4" spans="2:13" ht="15" customHeight="1" x14ac:dyDescent="0.2">
      <c r="B4" s="346" t="s">
        <v>296</v>
      </c>
      <c r="H4" s="346"/>
      <c r="I4" s="342">
        <v>1070091</v>
      </c>
    </row>
    <row r="5" spans="2:13" ht="15" customHeight="1" x14ac:dyDescent="0.2">
      <c r="B5" s="346" t="s">
        <v>297</v>
      </c>
      <c r="H5" s="346"/>
      <c r="I5" s="342">
        <v>16</v>
      </c>
    </row>
    <row r="6" spans="2:13" ht="15" customHeight="1" x14ac:dyDescent="0.2">
      <c r="B6" s="346" t="s">
        <v>228</v>
      </c>
      <c r="H6" s="346"/>
      <c r="I6" s="342">
        <v>2451</v>
      </c>
    </row>
    <row r="7" spans="2:13" ht="15" customHeight="1" x14ac:dyDescent="0.2">
      <c r="B7" s="346" t="s">
        <v>298</v>
      </c>
      <c r="H7" s="346"/>
      <c r="I7" s="342">
        <v>2239</v>
      </c>
    </row>
    <row r="8" spans="2:13" ht="15" customHeight="1" x14ac:dyDescent="0.2">
      <c r="B8" s="346" t="s">
        <v>299</v>
      </c>
      <c r="H8" s="346"/>
      <c r="I8" s="342">
        <v>4140</v>
      </c>
    </row>
    <row r="9" spans="2:13" ht="15" customHeight="1" x14ac:dyDescent="0.2">
      <c r="B9" s="346" t="s">
        <v>300</v>
      </c>
      <c r="H9" s="346"/>
      <c r="I9" s="342">
        <v>3670</v>
      </c>
    </row>
    <row r="10" spans="2:13" ht="15" customHeight="1" x14ac:dyDescent="0.2">
      <c r="B10" s="346" t="s">
        <v>301</v>
      </c>
      <c r="H10" s="346"/>
      <c r="I10" s="342">
        <v>43</v>
      </c>
    </row>
    <row r="11" spans="2:13" ht="15" customHeight="1" x14ac:dyDescent="0.2">
      <c r="B11" s="346" t="s">
        <v>302</v>
      </c>
      <c r="H11" s="346"/>
      <c r="I11" s="342" t="s">
        <v>329</v>
      </c>
    </row>
    <row r="12" spans="2:13" ht="15" customHeight="1" x14ac:dyDescent="0.2">
      <c r="B12" s="346" t="s">
        <v>303</v>
      </c>
      <c r="H12" s="346"/>
      <c r="I12" s="342">
        <v>3</v>
      </c>
    </row>
    <row r="13" spans="2:13" ht="15" customHeight="1" x14ac:dyDescent="0.2">
      <c r="B13" s="346" t="s">
        <v>304</v>
      </c>
      <c r="H13" s="346"/>
      <c r="I13" s="342">
        <v>2.8</v>
      </c>
    </row>
    <row r="14" spans="2:13" ht="15" customHeight="1" x14ac:dyDescent="0.2">
      <c r="B14" s="346" t="s">
        <v>305</v>
      </c>
      <c r="H14" s="346"/>
      <c r="I14" s="342">
        <v>0.6</v>
      </c>
    </row>
    <row r="15" spans="2:13" ht="15" customHeight="1" x14ac:dyDescent="0.2">
      <c r="B15" s="346" t="s">
        <v>306</v>
      </c>
      <c r="H15" s="346"/>
      <c r="I15" s="342">
        <v>23</v>
      </c>
    </row>
    <row r="16" spans="2:13" ht="15" customHeight="1" x14ac:dyDescent="0.2">
      <c r="B16" s="346" t="s">
        <v>307</v>
      </c>
      <c r="H16" s="346"/>
      <c r="I16" s="342">
        <v>27</v>
      </c>
    </row>
    <row r="17" spans="2:12" ht="15" customHeight="1" x14ac:dyDescent="0.2">
      <c r="B17" s="346" t="s">
        <v>308</v>
      </c>
      <c r="H17" s="346"/>
      <c r="I17" s="342">
        <v>6</v>
      </c>
    </row>
    <row r="18" spans="2:12" ht="15" customHeight="1" x14ac:dyDescent="0.2">
      <c r="B18" s="346" t="s">
        <v>309</v>
      </c>
      <c r="H18" s="346"/>
      <c r="I18" s="342">
        <v>3.4</v>
      </c>
    </row>
    <row r="19" spans="2:12" ht="15" customHeight="1" x14ac:dyDescent="0.2">
      <c r="B19" s="346" t="s">
        <v>310</v>
      </c>
      <c r="H19" s="346"/>
      <c r="I19" s="342">
        <v>55.6</v>
      </c>
    </row>
    <row r="20" spans="2:12" ht="15" customHeight="1" x14ac:dyDescent="0.2">
      <c r="B20" s="346" t="s">
        <v>311</v>
      </c>
      <c r="H20" s="346"/>
      <c r="I20" s="342">
        <v>0</v>
      </c>
    </row>
    <row r="21" spans="2:12" ht="15" customHeight="1" x14ac:dyDescent="0.2">
      <c r="B21" s="346" t="s">
        <v>312</v>
      </c>
      <c r="H21" s="346"/>
      <c r="I21" s="342">
        <v>62.6</v>
      </c>
    </row>
    <row r="22" spans="2:12" ht="15" customHeight="1" x14ac:dyDescent="0.2">
      <c r="B22" s="346" t="s">
        <v>313</v>
      </c>
      <c r="H22" s="346"/>
      <c r="I22" s="342">
        <v>0</v>
      </c>
    </row>
    <row r="23" spans="2:12" ht="15" customHeight="1" x14ac:dyDescent="0.2">
      <c r="B23" s="346" t="s">
        <v>314</v>
      </c>
      <c r="H23" s="346"/>
      <c r="I23" s="342" t="s">
        <v>329</v>
      </c>
    </row>
    <row r="24" spans="2:12" ht="15" customHeight="1" x14ac:dyDescent="0.2">
      <c r="B24" s="346" t="s">
        <v>315</v>
      </c>
      <c r="H24" s="346"/>
      <c r="I24" s="342">
        <v>1.44</v>
      </c>
    </row>
    <row r="25" spans="2:12" ht="15" customHeight="1" x14ac:dyDescent="0.2">
      <c r="B25" s="346" t="s">
        <v>316</v>
      </c>
      <c r="H25" s="346"/>
      <c r="I25" s="342" t="s">
        <v>329</v>
      </c>
    </row>
    <row r="26" spans="2:12" ht="1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 t="s">
        <v>329</v>
      </c>
      <c r="J26" s="351"/>
    </row>
    <row r="27" spans="2:12" ht="15" customHeight="1" x14ac:dyDescent="0.2">
      <c r="B27" s="352" t="s">
        <v>397</v>
      </c>
      <c r="C27" s="352"/>
    </row>
    <row r="28" spans="2:12" ht="1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5" customHeight="1" x14ac:dyDescent="0.2">
      <c r="B30" s="346" t="s">
        <v>318</v>
      </c>
      <c r="C30" s="342">
        <v>742.2</v>
      </c>
      <c r="D30" s="342">
        <v>788.4</v>
      </c>
      <c r="E30" s="342">
        <v>820.8</v>
      </c>
      <c r="F30" s="342">
        <v>1048.5999999999999</v>
      </c>
      <c r="G30" s="342">
        <v>884.2</v>
      </c>
      <c r="H30" s="342">
        <v>1093</v>
      </c>
      <c r="I30" s="342">
        <v>1185.0999999999999</v>
      </c>
      <c r="J30" s="342">
        <v>1184.0999999999999</v>
      </c>
      <c r="K30" s="342">
        <v>906.7</v>
      </c>
      <c r="L30" s="342">
        <v>1073.0999999999999</v>
      </c>
    </row>
    <row r="31" spans="2:12" ht="15" customHeight="1" x14ac:dyDescent="0.2">
      <c r="B31" s="346" t="s">
        <v>319</v>
      </c>
      <c r="C31" s="342">
        <v>66.8</v>
      </c>
      <c r="D31" s="342">
        <v>69.709999999999994</v>
      </c>
      <c r="E31" s="342">
        <v>60.44</v>
      </c>
      <c r="F31" s="342">
        <v>70</v>
      </c>
      <c r="G31" s="342">
        <v>65.25</v>
      </c>
      <c r="H31" s="342">
        <v>62.53</v>
      </c>
      <c r="I31" s="342">
        <v>63.89</v>
      </c>
      <c r="J31" s="342">
        <v>64.209999999999994</v>
      </c>
      <c r="K31" s="342">
        <v>67.77</v>
      </c>
      <c r="L31" s="342">
        <v>60.94</v>
      </c>
    </row>
    <row r="32" spans="2:12" ht="15" customHeight="1" x14ac:dyDescent="0.2">
      <c r="B32" s="346" t="s">
        <v>320</v>
      </c>
      <c r="C32" s="342">
        <v>642</v>
      </c>
      <c r="D32" s="342">
        <v>566</v>
      </c>
      <c r="E32" s="342">
        <v>591</v>
      </c>
      <c r="F32" s="342">
        <v>602</v>
      </c>
      <c r="G32" s="342">
        <v>562</v>
      </c>
      <c r="H32" s="342">
        <v>535</v>
      </c>
      <c r="I32" s="342">
        <v>478</v>
      </c>
      <c r="J32" s="342">
        <v>379</v>
      </c>
      <c r="K32" s="342">
        <v>394</v>
      </c>
      <c r="L32" s="342">
        <v>548</v>
      </c>
    </row>
    <row r="33" spans="2:12" ht="15" customHeight="1" x14ac:dyDescent="0.2">
      <c r="B33" s="354" t="s">
        <v>328</v>
      </c>
      <c r="C33" s="342">
        <v>477</v>
      </c>
      <c r="D33" s="342">
        <v>446</v>
      </c>
      <c r="E33" s="342">
        <v>485</v>
      </c>
      <c r="F33" s="342">
        <v>631</v>
      </c>
      <c r="G33" s="342">
        <v>497</v>
      </c>
      <c r="H33" s="342">
        <v>585</v>
      </c>
      <c r="I33" s="342">
        <v>567</v>
      </c>
      <c r="J33" s="342">
        <v>449</v>
      </c>
      <c r="K33" s="342">
        <v>357</v>
      </c>
      <c r="L33" s="342">
        <v>588</v>
      </c>
    </row>
    <row r="34" spans="2:12" ht="15" customHeight="1" x14ac:dyDescent="0.2">
      <c r="B34" s="346" t="s">
        <v>323</v>
      </c>
      <c r="C34" s="342">
        <v>48.69</v>
      </c>
      <c r="D34" s="342">
        <v>49.33</v>
      </c>
      <c r="E34" s="342">
        <v>38.270000000000003</v>
      </c>
      <c r="F34" s="342">
        <v>49.85</v>
      </c>
      <c r="G34" s="342">
        <v>42.64</v>
      </c>
      <c r="H34" s="342">
        <v>42.06</v>
      </c>
      <c r="I34" s="342">
        <v>42.98</v>
      </c>
      <c r="J34" s="342">
        <v>40.340000000000003</v>
      </c>
      <c r="K34" s="342">
        <v>41.99</v>
      </c>
      <c r="L34" s="342">
        <v>40.86</v>
      </c>
    </row>
    <row r="35" spans="2:12" ht="15" customHeight="1" x14ac:dyDescent="0.2">
      <c r="B35" s="350" t="s">
        <v>324</v>
      </c>
      <c r="C35" s="343">
        <v>0.73</v>
      </c>
      <c r="D35" s="343">
        <v>0.71</v>
      </c>
      <c r="E35" s="343">
        <v>0.63</v>
      </c>
      <c r="F35" s="343">
        <v>0.71</v>
      </c>
      <c r="G35" s="343">
        <v>0.65</v>
      </c>
      <c r="H35" s="343">
        <v>0.67</v>
      </c>
      <c r="I35" s="343">
        <v>0.67</v>
      </c>
      <c r="J35" s="343">
        <v>0.63</v>
      </c>
      <c r="K35" s="343">
        <v>0.62</v>
      </c>
      <c r="L35" s="343">
        <v>0.67</v>
      </c>
    </row>
    <row r="39" spans="2:12" ht="15" customHeight="1" x14ac:dyDescent="0.2">
      <c r="C39" s="355"/>
      <c r="D39" s="355"/>
      <c r="E39" s="355"/>
      <c r="F39" s="355"/>
      <c r="G39" s="355"/>
      <c r="H39" s="355"/>
      <c r="I39" s="355"/>
      <c r="J39" s="355"/>
      <c r="K39" s="355"/>
      <c r="L39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1" sqref="B1:L1"/>
    </sheetView>
  </sheetViews>
  <sheetFormatPr defaultRowHeight="14.25" customHeight="1" x14ac:dyDescent="0.2"/>
  <cols>
    <col min="1" max="1" width="1" style="356" customWidth="1"/>
    <col min="2" max="2" width="38.42578125" style="356" customWidth="1"/>
    <col min="3" max="8" width="4.42578125" style="356" customWidth="1"/>
    <col min="9" max="9" width="6.140625" style="356" customWidth="1"/>
    <col min="10" max="12" width="4.140625" style="356" customWidth="1"/>
    <col min="13" max="16384" width="9.140625" style="356"/>
  </cols>
  <sheetData>
    <row r="1" spans="2:12" ht="14.25" customHeight="1" x14ac:dyDescent="0.2">
      <c r="B1" s="595" t="s">
        <v>509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4.25" customHeight="1" x14ac:dyDescent="0.2">
      <c r="B2" s="348" t="s">
        <v>325</v>
      </c>
      <c r="C2" s="349"/>
      <c r="D2" s="349"/>
      <c r="E2" s="349"/>
      <c r="F2" s="348"/>
      <c r="G2" s="365"/>
      <c r="H2" s="348"/>
      <c r="I2" s="341" t="s">
        <v>396</v>
      </c>
      <c r="J2" s="345"/>
      <c r="K2" s="366"/>
      <c r="L2" s="366"/>
    </row>
    <row r="3" spans="2:12" ht="14.25" customHeight="1" x14ac:dyDescent="0.2">
      <c r="B3" s="358" t="s">
        <v>295</v>
      </c>
      <c r="F3" s="364"/>
      <c r="G3" s="345"/>
      <c r="H3" s="358"/>
      <c r="I3" s="345">
        <v>79029</v>
      </c>
      <c r="J3" s="345"/>
      <c r="K3" s="345"/>
      <c r="L3" s="345"/>
    </row>
    <row r="4" spans="2:12" ht="14.25" customHeight="1" x14ac:dyDescent="0.2">
      <c r="B4" s="358" t="s">
        <v>296</v>
      </c>
      <c r="F4" s="364"/>
      <c r="G4" s="345"/>
      <c r="H4" s="358"/>
      <c r="I4" s="345">
        <v>626711</v>
      </c>
      <c r="J4" s="345"/>
      <c r="K4" s="345"/>
      <c r="L4" s="345"/>
    </row>
    <row r="5" spans="2:12" ht="14.25" customHeight="1" x14ac:dyDescent="0.2">
      <c r="B5" s="358" t="s">
        <v>297</v>
      </c>
      <c r="F5" s="364"/>
      <c r="G5" s="345"/>
      <c r="H5" s="358"/>
      <c r="I5" s="345">
        <v>8.5</v>
      </c>
      <c r="J5" s="345"/>
      <c r="K5" s="345"/>
      <c r="L5" s="345"/>
    </row>
    <row r="6" spans="2:12" ht="14.25" customHeight="1" x14ac:dyDescent="0.2">
      <c r="B6" s="358" t="s">
        <v>228</v>
      </c>
      <c r="F6" s="364"/>
      <c r="G6" s="345"/>
      <c r="H6" s="358"/>
      <c r="I6" s="345">
        <v>4626</v>
      </c>
      <c r="J6" s="345"/>
      <c r="K6" s="345"/>
      <c r="L6" s="345"/>
    </row>
    <row r="7" spans="2:12" ht="14.25" customHeight="1" x14ac:dyDescent="0.2">
      <c r="B7" s="358" t="s">
        <v>298</v>
      </c>
      <c r="F7" s="364"/>
      <c r="G7" s="345"/>
      <c r="H7" s="358"/>
      <c r="I7" s="345">
        <v>4248</v>
      </c>
      <c r="J7" s="345"/>
      <c r="K7" s="345"/>
      <c r="L7" s="345"/>
    </row>
    <row r="8" spans="2:12" ht="14.25" customHeight="1" x14ac:dyDescent="0.2">
      <c r="B8" s="358" t="s">
        <v>299</v>
      </c>
      <c r="F8" s="364"/>
      <c r="G8" s="345"/>
      <c r="H8" s="358"/>
      <c r="I8" s="345">
        <v>5986</v>
      </c>
      <c r="J8" s="345"/>
      <c r="K8" s="345"/>
      <c r="L8" s="345"/>
    </row>
    <row r="9" spans="2:12" ht="14.25" customHeight="1" x14ac:dyDescent="0.2">
      <c r="B9" s="358" t="s">
        <v>300</v>
      </c>
      <c r="F9" s="364"/>
      <c r="G9" s="345"/>
      <c r="H9" s="358"/>
      <c r="I9" s="345">
        <v>12177</v>
      </c>
      <c r="J9" s="345"/>
      <c r="K9" s="345"/>
      <c r="L9" s="345"/>
    </row>
    <row r="10" spans="2:12" ht="14.25" customHeight="1" x14ac:dyDescent="0.2">
      <c r="B10" s="358" t="s">
        <v>301</v>
      </c>
      <c r="F10" s="364"/>
      <c r="G10" s="345"/>
      <c r="H10" s="358"/>
      <c r="I10" s="345">
        <v>46</v>
      </c>
      <c r="J10" s="345"/>
      <c r="K10" s="345"/>
      <c r="L10" s="345"/>
    </row>
    <row r="11" spans="2:12" ht="14.25" customHeight="1" x14ac:dyDescent="0.2">
      <c r="B11" s="358" t="s">
        <v>302</v>
      </c>
      <c r="F11" s="364"/>
      <c r="G11" s="345"/>
      <c r="H11" s="358"/>
      <c r="I11" s="345" t="s">
        <v>329</v>
      </c>
      <c r="J11" s="345"/>
      <c r="K11" s="345"/>
      <c r="L11" s="345"/>
    </row>
    <row r="12" spans="2:12" ht="14.25" customHeight="1" x14ac:dyDescent="0.2">
      <c r="B12" s="358" t="s">
        <v>303</v>
      </c>
      <c r="F12" s="364"/>
      <c r="G12" s="345"/>
      <c r="H12" s="358"/>
      <c r="I12" s="345">
        <v>1.5</v>
      </c>
      <c r="J12" s="345"/>
      <c r="K12" s="345"/>
      <c r="L12" s="345"/>
    </row>
    <row r="13" spans="2:12" ht="14.25" customHeight="1" x14ac:dyDescent="0.2">
      <c r="B13" s="358" t="s">
        <v>304</v>
      </c>
      <c r="F13" s="364"/>
      <c r="H13" s="358"/>
      <c r="I13" s="345">
        <v>1.2</v>
      </c>
      <c r="J13" s="345"/>
    </row>
    <row r="14" spans="2:12" ht="14.25" customHeight="1" x14ac:dyDescent="0.2">
      <c r="B14" s="358" t="s">
        <v>305</v>
      </c>
      <c r="F14" s="364"/>
      <c r="H14" s="358"/>
      <c r="I14" s="345">
        <v>0.3</v>
      </c>
      <c r="J14" s="345"/>
    </row>
    <row r="15" spans="2:12" ht="14.25" customHeight="1" x14ac:dyDescent="0.2">
      <c r="B15" s="358" t="s">
        <v>306</v>
      </c>
      <c r="F15" s="364"/>
      <c r="H15" s="358"/>
      <c r="I15" s="345">
        <v>67</v>
      </c>
      <c r="J15" s="345"/>
    </row>
    <row r="16" spans="2:12" ht="14.25" customHeight="1" x14ac:dyDescent="0.2">
      <c r="B16" s="358" t="s">
        <v>307</v>
      </c>
      <c r="F16" s="364"/>
      <c r="H16" s="358"/>
      <c r="I16" s="345">
        <v>63</v>
      </c>
      <c r="J16" s="345"/>
    </row>
    <row r="17" spans="2:12" ht="14.25" customHeight="1" x14ac:dyDescent="0.2">
      <c r="B17" s="358" t="s">
        <v>308</v>
      </c>
      <c r="F17" s="364"/>
      <c r="H17" s="358"/>
      <c r="I17" s="345">
        <v>3.4</v>
      </c>
      <c r="J17" s="345"/>
    </row>
    <row r="18" spans="2:12" ht="14.25" customHeight="1" x14ac:dyDescent="0.2">
      <c r="B18" s="358" t="s">
        <v>309</v>
      </c>
      <c r="H18" s="358"/>
      <c r="I18" s="345">
        <v>0.3</v>
      </c>
      <c r="J18" s="345"/>
    </row>
    <row r="19" spans="2:12" ht="14.25" customHeight="1" x14ac:dyDescent="0.2">
      <c r="B19" s="358" t="s">
        <v>310</v>
      </c>
      <c r="H19" s="358"/>
      <c r="I19" s="345">
        <v>52.5</v>
      </c>
      <c r="J19" s="345"/>
    </row>
    <row r="20" spans="2:12" ht="14.25" customHeight="1" x14ac:dyDescent="0.2">
      <c r="B20" s="358" t="s">
        <v>311</v>
      </c>
      <c r="H20" s="358"/>
      <c r="I20" s="345">
        <v>43.2</v>
      </c>
      <c r="J20" s="345"/>
    </row>
    <row r="21" spans="2:12" ht="14.25" customHeight="1" x14ac:dyDescent="0.2">
      <c r="B21" s="358" t="s">
        <v>312</v>
      </c>
      <c r="H21" s="358"/>
      <c r="I21" s="345">
        <v>38.9</v>
      </c>
      <c r="J21" s="345"/>
    </row>
    <row r="22" spans="2:12" ht="14.25" customHeight="1" x14ac:dyDescent="0.2">
      <c r="B22" s="358" t="s">
        <v>313</v>
      </c>
      <c r="H22" s="358"/>
      <c r="I22" s="345">
        <v>59.6</v>
      </c>
      <c r="J22" s="345"/>
    </row>
    <row r="23" spans="2:12" ht="14.25" customHeight="1" x14ac:dyDescent="0.2">
      <c r="B23" s="358" t="s">
        <v>314</v>
      </c>
      <c r="H23" s="358"/>
      <c r="I23" s="345" t="s">
        <v>329</v>
      </c>
      <c r="J23" s="345"/>
    </row>
    <row r="24" spans="2:12" ht="14.25" customHeight="1" x14ac:dyDescent="0.2">
      <c r="B24" s="358" t="s">
        <v>315</v>
      </c>
      <c r="H24" s="358"/>
      <c r="I24" s="345">
        <v>0.77</v>
      </c>
      <c r="J24" s="345"/>
    </row>
    <row r="25" spans="2:12" ht="14.25" customHeight="1" x14ac:dyDescent="0.2">
      <c r="B25" s="358" t="s">
        <v>316</v>
      </c>
      <c r="H25" s="358"/>
      <c r="I25" s="345" t="s">
        <v>329</v>
      </c>
      <c r="J25" s="345"/>
    </row>
    <row r="26" spans="2:12" ht="14.2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 t="s">
        <v>329</v>
      </c>
      <c r="J26" s="345"/>
    </row>
    <row r="27" spans="2:12" ht="14.25" customHeight="1" x14ac:dyDescent="0.2">
      <c r="B27" s="360" t="s">
        <v>397</v>
      </c>
      <c r="H27" s="360"/>
    </row>
    <row r="28" spans="2:12" ht="14.25" customHeight="1" x14ac:dyDescent="0.2">
      <c r="B28" s="360"/>
      <c r="C28" s="360"/>
    </row>
    <row r="29" spans="2:12" ht="14.25" customHeight="1" x14ac:dyDescent="0.2">
      <c r="B29" s="348"/>
      <c r="C29" s="341">
        <v>1999</v>
      </c>
      <c r="D29" s="341">
        <v>2000</v>
      </c>
      <c r="E29" s="341">
        <v>2001</v>
      </c>
      <c r="F29" s="341">
        <v>2002</v>
      </c>
      <c r="G29" s="341">
        <v>2003</v>
      </c>
      <c r="H29" s="341">
        <v>2004</v>
      </c>
      <c r="I29" s="341">
        <v>2005</v>
      </c>
      <c r="J29" s="341">
        <v>2006</v>
      </c>
      <c r="K29" s="341">
        <v>2007</v>
      </c>
      <c r="L29" s="341">
        <v>2008</v>
      </c>
    </row>
    <row r="30" spans="2:12" ht="14.25" customHeight="1" x14ac:dyDescent="0.2">
      <c r="B30" s="366" t="s">
        <v>318</v>
      </c>
      <c r="C30" s="345">
        <v>322</v>
      </c>
      <c r="D30" s="345">
        <v>281.39999999999998</v>
      </c>
      <c r="E30" s="345">
        <v>427.4</v>
      </c>
      <c r="F30" s="345">
        <v>394</v>
      </c>
      <c r="G30" s="345">
        <v>400.1</v>
      </c>
      <c r="H30" s="345">
        <v>511.1</v>
      </c>
      <c r="I30" s="345">
        <v>576.5</v>
      </c>
      <c r="J30" s="345">
        <v>572.5</v>
      </c>
      <c r="K30" s="345">
        <v>371.8</v>
      </c>
      <c r="L30" s="345">
        <v>568.70000000000005</v>
      </c>
    </row>
    <row r="31" spans="2:12" ht="14.25" customHeight="1" x14ac:dyDescent="0.2">
      <c r="B31" s="366" t="s">
        <v>319</v>
      </c>
      <c r="C31" s="345">
        <v>28.98</v>
      </c>
      <c r="D31" s="345">
        <v>24.88</v>
      </c>
      <c r="E31" s="345">
        <v>31.47</v>
      </c>
      <c r="F31" s="345">
        <v>26.3</v>
      </c>
      <c r="G31" s="345">
        <v>29.53</v>
      </c>
      <c r="H31" s="345">
        <v>29.24</v>
      </c>
      <c r="I31" s="345">
        <v>31.08</v>
      </c>
      <c r="J31" s="345">
        <v>31.05</v>
      </c>
      <c r="K31" s="345">
        <v>27.79</v>
      </c>
      <c r="L31" s="345">
        <v>32.29</v>
      </c>
    </row>
    <row r="32" spans="2:12" ht="14.25" customHeight="1" x14ac:dyDescent="0.2">
      <c r="B32" s="366" t="s">
        <v>320</v>
      </c>
      <c r="C32" s="345">
        <v>1322</v>
      </c>
      <c r="D32" s="345">
        <v>1280</v>
      </c>
      <c r="E32" s="345">
        <v>1425</v>
      </c>
      <c r="F32" s="345">
        <v>1403</v>
      </c>
      <c r="G32" s="345">
        <v>1381</v>
      </c>
      <c r="H32" s="345">
        <v>1192</v>
      </c>
      <c r="I32" s="345">
        <v>1087</v>
      </c>
      <c r="J32" s="345">
        <v>969</v>
      </c>
      <c r="K32" s="345">
        <v>1072</v>
      </c>
      <c r="L32" s="345">
        <v>1157</v>
      </c>
    </row>
    <row r="33" spans="2:12" ht="14.25" customHeight="1" x14ac:dyDescent="0.2">
      <c r="B33" s="367" t="s">
        <v>328</v>
      </c>
      <c r="C33" s="345">
        <v>425</v>
      </c>
      <c r="D33" s="345">
        <v>360</v>
      </c>
      <c r="E33" s="345">
        <v>609</v>
      </c>
      <c r="F33" s="345">
        <v>552</v>
      </c>
      <c r="G33" s="345">
        <v>552</v>
      </c>
      <c r="H33" s="345">
        <v>609</v>
      </c>
      <c r="I33" s="345">
        <v>626</v>
      </c>
      <c r="J33" s="345">
        <v>554</v>
      </c>
      <c r="K33" s="345">
        <v>399</v>
      </c>
      <c r="L33" s="345">
        <v>658</v>
      </c>
    </row>
    <row r="34" spans="2:12" ht="14.25" customHeight="1" x14ac:dyDescent="0.2">
      <c r="B34" s="366" t="s">
        <v>323</v>
      </c>
      <c r="C34" s="345">
        <v>43.4</v>
      </c>
      <c r="D34" s="345">
        <v>39.799999999999997</v>
      </c>
      <c r="E34" s="345">
        <v>48.04</v>
      </c>
      <c r="F34" s="345">
        <v>43.63</v>
      </c>
      <c r="G34" s="345">
        <v>47.32</v>
      </c>
      <c r="H34" s="345">
        <v>43.81</v>
      </c>
      <c r="I34" s="345">
        <v>47.53</v>
      </c>
      <c r="J34" s="345">
        <v>49.81</v>
      </c>
      <c r="K34" s="345">
        <v>46.87</v>
      </c>
      <c r="L34" s="345">
        <v>45.72</v>
      </c>
    </row>
    <row r="35" spans="2:12" ht="14.25" customHeight="1" x14ac:dyDescent="0.2">
      <c r="B35" s="368" t="s">
        <v>324</v>
      </c>
      <c r="C35" s="343">
        <v>1.5</v>
      </c>
      <c r="D35" s="343">
        <v>1.6</v>
      </c>
      <c r="E35" s="343">
        <v>1.53</v>
      </c>
      <c r="F35" s="343">
        <v>1.66</v>
      </c>
      <c r="G35" s="343">
        <v>1.6</v>
      </c>
      <c r="H35" s="343">
        <v>1.5</v>
      </c>
      <c r="I35" s="343">
        <v>1.53</v>
      </c>
      <c r="J35" s="343">
        <v>1.6</v>
      </c>
      <c r="K35" s="343">
        <v>1.69</v>
      </c>
      <c r="L35" s="343">
        <v>1.42</v>
      </c>
    </row>
    <row r="37" spans="2:12" ht="14.25" customHeight="1" x14ac:dyDescent="0.2"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</row>
    <row r="38" spans="2:12" ht="14.25" customHeight="1" x14ac:dyDescent="0.2">
      <c r="B38" s="360"/>
      <c r="C38" s="360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1" sqref="B1:L1"/>
    </sheetView>
  </sheetViews>
  <sheetFormatPr defaultRowHeight="14.25" customHeight="1" x14ac:dyDescent="0.2"/>
  <cols>
    <col min="1" max="1" width="0.42578125" style="347" customWidth="1"/>
    <col min="2" max="2" width="38" style="347" customWidth="1"/>
    <col min="3" max="8" width="4.140625" style="347" customWidth="1"/>
    <col min="9" max="9" width="6" style="347" customWidth="1"/>
    <col min="10" max="12" width="4.140625" style="347" customWidth="1"/>
    <col min="13" max="16384" width="9.140625" style="347"/>
  </cols>
  <sheetData>
    <row r="1" spans="2:12" ht="14.25" customHeight="1" x14ac:dyDescent="0.2">
      <c r="B1" s="595" t="s">
        <v>510</v>
      </c>
      <c r="C1" s="597"/>
      <c r="D1" s="597"/>
      <c r="E1" s="597"/>
      <c r="F1" s="597"/>
      <c r="G1" s="597"/>
      <c r="H1" s="597"/>
      <c r="I1" s="597"/>
      <c r="J1" s="598"/>
      <c r="K1" s="598"/>
      <c r="L1" s="598"/>
    </row>
    <row r="2" spans="2:12" ht="14.25" customHeight="1" x14ac:dyDescent="0.2">
      <c r="B2" s="348" t="s">
        <v>325</v>
      </c>
      <c r="C2" s="349"/>
      <c r="D2" s="349"/>
      <c r="E2" s="349"/>
      <c r="F2" s="349"/>
      <c r="G2" s="349"/>
      <c r="H2" s="348"/>
      <c r="I2" s="341" t="s">
        <v>396</v>
      </c>
      <c r="J2" s="356"/>
      <c r="K2" s="356"/>
      <c r="L2" s="356"/>
    </row>
    <row r="3" spans="2:12" ht="14.25" customHeight="1" x14ac:dyDescent="0.2">
      <c r="B3" s="346" t="s">
        <v>295</v>
      </c>
      <c r="H3" s="346"/>
      <c r="I3" s="342">
        <v>18193</v>
      </c>
    </row>
    <row r="4" spans="2:12" ht="14.25" customHeight="1" x14ac:dyDescent="0.2">
      <c r="B4" s="346" t="s">
        <v>296</v>
      </c>
      <c r="H4" s="346"/>
      <c r="I4" s="342">
        <v>139103</v>
      </c>
    </row>
    <row r="5" spans="2:12" ht="14.25" customHeight="1" x14ac:dyDescent="0.2">
      <c r="B5" s="346" t="s">
        <v>297</v>
      </c>
      <c r="H5" s="346"/>
      <c r="I5" s="342">
        <v>8.3000000000000007</v>
      </c>
    </row>
    <row r="6" spans="2:12" ht="14.25" customHeight="1" x14ac:dyDescent="0.2">
      <c r="B6" s="346" t="s">
        <v>228</v>
      </c>
      <c r="H6" s="346"/>
      <c r="I6" s="342">
        <v>838</v>
      </c>
    </row>
    <row r="7" spans="2:12" ht="14.25" customHeight="1" x14ac:dyDescent="0.2">
      <c r="B7" s="346" t="s">
        <v>298</v>
      </c>
      <c r="H7" s="346"/>
      <c r="I7" s="342">
        <v>824</v>
      </c>
    </row>
    <row r="8" spans="2:12" ht="14.25" customHeight="1" x14ac:dyDescent="0.2">
      <c r="B8" s="346" t="s">
        <v>299</v>
      </c>
      <c r="H8" s="346"/>
      <c r="I8" s="342">
        <v>1088</v>
      </c>
    </row>
    <row r="9" spans="2:12" ht="14.25" customHeight="1" x14ac:dyDescent="0.2">
      <c r="B9" s="346" t="s">
        <v>300</v>
      </c>
      <c r="H9" s="346"/>
      <c r="I9" s="342">
        <v>1658</v>
      </c>
    </row>
    <row r="10" spans="2:12" ht="14.25" customHeight="1" x14ac:dyDescent="0.2">
      <c r="B10" s="346" t="s">
        <v>301</v>
      </c>
      <c r="H10" s="346"/>
      <c r="I10" s="342">
        <v>11</v>
      </c>
    </row>
    <row r="11" spans="2:12" ht="14.25" customHeight="1" x14ac:dyDescent="0.2">
      <c r="B11" s="346" t="s">
        <v>302</v>
      </c>
      <c r="H11" s="346"/>
      <c r="I11" s="342" t="s">
        <v>329</v>
      </c>
    </row>
    <row r="12" spans="2:12" ht="14.25" customHeight="1" x14ac:dyDescent="0.2">
      <c r="B12" s="346" t="s">
        <v>303</v>
      </c>
      <c r="H12" s="346"/>
      <c r="I12" s="342">
        <v>2.9</v>
      </c>
    </row>
    <row r="13" spans="2:12" ht="14.25" customHeight="1" x14ac:dyDescent="0.2">
      <c r="B13" s="346" t="s">
        <v>304</v>
      </c>
      <c r="H13" s="346"/>
      <c r="I13" s="342">
        <v>2.4</v>
      </c>
    </row>
    <row r="14" spans="2:12" ht="14.25" customHeight="1" x14ac:dyDescent="0.2">
      <c r="B14" s="346" t="s">
        <v>305</v>
      </c>
      <c r="H14" s="346"/>
      <c r="I14" s="342">
        <v>0.7</v>
      </c>
    </row>
    <row r="15" spans="2:12" ht="14.25" customHeight="1" x14ac:dyDescent="0.2">
      <c r="B15" s="346" t="s">
        <v>306</v>
      </c>
      <c r="H15" s="346"/>
      <c r="I15" s="342">
        <v>9</v>
      </c>
    </row>
    <row r="16" spans="2:12" ht="14.25" customHeight="1" x14ac:dyDescent="0.2">
      <c r="B16" s="346" t="s">
        <v>307</v>
      </c>
      <c r="H16" s="346"/>
      <c r="I16" s="342">
        <v>10</v>
      </c>
    </row>
    <row r="17" spans="2:12" ht="14.25" customHeight="1" x14ac:dyDescent="0.2">
      <c r="B17" s="346" t="s">
        <v>308</v>
      </c>
      <c r="H17" s="346"/>
      <c r="I17" s="342">
        <v>5</v>
      </c>
    </row>
    <row r="18" spans="2:12" ht="14.25" customHeight="1" x14ac:dyDescent="0.2">
      <c r="B18" s="346" t="s">
        <v>309</v>
      </c>
      <c r="H18" s="346"/>
      <c r="I18" s="342">
        <v>0.7</v>
      </c>
    </row>
    <row r="19" spans="2:12" ht="14.25" customHeight="1" x14ac:dyDescent="0.2">
      <c r="B19" s="346" t="s">
        <v>310</v>
      </c>
      <c r="H19" s="346"/>
      <c r="I19" s="342">
        <v>40.6</v>
      </c>
    </row>
    <row r="20" spans="2:12" ht="14.25" customHeight="1" x14ac:dyDescent="0.2">
      <c r="B20" s="346" t="s">
        <v>311</v>
      </c>
      <c r="H20" s="346"/>
      <c r="I20" s="342">
        <v>53</v>
      </c>
    </row>
    <row r="21" spans="2:12" ht="14.25" customHeight="1" x14ac:dyDescent="0.2">
      <c r="B21" s="346" t="s">
        <v>312</v>
      </c>
      <c r="H21" s="346"/>
      <c r="I21" s="342">
        <v>23.3</v>
      </c>
    </row>
    <row r="22" spans="2:12" ht="14.25" customHeight="1" x14ac:dyDescent="0.2">
      <c r="B22" s="346" t="s">
        <v>313</v>
      </c>
      <c r="H22" s="346"/>
      <c r="I22" s="342">
        <v>74.599999999999994</v>
      </c>
    </row>
    <row r="23" spans="2:12" ht="14.25" customHeight="1" x14ac:dyDescent="0.2">
      <c r="B23" s="346" t="s">
        <v>314</v>
      </c>
      <c r="H23" s="346"/>
      <c r="I23" s="342" t="s">
        <v>329</v>
      </c>
    </row>
    <row r="24" spans="2:12" ht="14.25" customHeight="1" x14ac:dyDescent="0.2">
      <c r="B24" s="346" t="s">
        <v>315</v>
      </c>
      <c r="H24" s="346"/>
      <c r="I24" s="342">
        <v>0.75</v>
      </c>
    </row>
    <row r="25" spans="2:12" ht="14.25" customHeight="1" x14ac:dyDescent="0.2">
      <c r="B25" s="346" t="s">
        <v>316</v>
      </c>
      <c r="H25" s="346"/>
      <c r="I25" s="342" t="s">
        <v>329</v>
      </c>
    </row>
    <row r="26" spans="2:12" ht="14.25" customHeight="1" x14ac:dyDescent="0.2">
      <c r="B26" s="350" t="s">
        <v>317</v>
      </c>
      <c r="C26" s="351"/>
      <c r="D26" s="351"/>
      <c r="E26" s="351"/>
      <c r="F26" s="351"/>
      <c r="G26" s="351"/>
      <c r="H26" s="350"/>
      <c r="I26" s="343" t="s">
        <v>329</v>
      </c>
      <c r="J26" s="356"/>
    </row>
    <row r="27" spans="2:12" ht="14.25" customHeight="1" x14ac:dyDescent="0.2">
      <c r="B27" s="352" t="s">
        <v>397</v>
      </c>
      <c r="C27" s="352"/>
    </row>
    <row r="28" spans="2:12" ht="14.25" customHeight="1" x14ac:dyDescent="0.2">
      <c r="B28" s="353"/>
      <c r="C28" s="353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4.25" customHeight="1" x14ac:dyDescent="0.2">
      <c r="B29" s="350"/>
      <c r="C29" s="343">
        <v>1999</v>
      </c>
      <c r="D29" s="343">
        <v>2000</v>
      </c>
      <c r="E29" s="343">
        <v>2001</v>
      </c>
      <c r="F29" s="343">
        <v>2002</v>
      </c>
      <c r="G29" s="343">
        <v>2003</v>
      </c>
      <c r="H29" s="343">
        <v>2004</v>
      </c>
      <c r="I29" s="343">
        <v>2005</v>
      </c>
      <c r="J29" s="343">
        <v>2006</v>
      </c>
      <c r="K29" s="343">
        <v>2007</v>
      </c>
      <c r="L29" s="343">
        <v>2008</v>
      </c>
    </row>
    <row r="30" spans="2:12" ht="14.25" customHeight="1" x14ac:dyDescent="0.2">
      <c r="B30" s="346" t="s">
        <v>318</v>
      </c>
      <c r="C30" s="342">
        <v>46.5</v>
      </c>
      <c r="D30" s="342">
        <v>61</v>
      </c>
      <c r="E30" s="342">
        <v>110.3</v>
      </c>
      <c r="F30" s="342">
        <v>55.1</v>
      </c>
      <c r="G30" s="342">
        <v>70.5</v>
      </c>
      <c r="H30" s="342">
        <v>143.6</v>
      </c>
      <c r="I30" s="342">
        <v>93.5</v>
      </c>
      <c r="J30" s="342">
        <v>87.3</v>
      </c>
      <c r="K30" s="342">
        <v>59.2</v>
      </c>
      <c r="L30" s="342">
        <v>118.9</v>
      </c>
    </row>
    <row r="31" spans="2:12" ht="14.25" customHeight="1" x14ac:dyDescent="0.2">
      <c r="B31" s="346" t="s">
        <v>319</v>
      </c>
      <c r="C31" s="342">
        <v>4.1900000000000004</v>
      </c>
      <c r="D31" s="342">
        <v>5.39</v>
      </c>
      <c r="E31" s="342">
        <v>8.1199999999999992</v>
      </c>
      <c r="F31" s="342">
        <v>3.68</v>
      </c>
      <c r="G31" s="342">
        <v>5.2</v>
      </c>
      <c r="H31" s="342">
        <v>8.2200000000000006</v>
      </c>
      <c r="I31" s="342">
        <v>5.04</v>
      </c>
      <c r="J31" s="342">
        <v>4.7300000000000004</v>
      </c>
      <c r="K31" s="342">
        <v>4.42</v>
      </c>
      <c r="L31" s="342">
        <v>6.75</v>
      </c>
    </row>
    <row r="32" spans="2:12" ht="14.25" customHeight="1" x14ac:dyDescent="0.2">
      <c r="B32" s="346" t="s">
        <v>320</v>
      </c>
      <c r="C32" s="342">
        <v>1788</v>
      </c>
      <c r="D32" s="342">
        <v>1612</v>
      </c>
      <c r="E32" s="342">
        <v>1576</v>
      </c>
      <c r="F32" s="342">
        <v>1497</v>
      </c>
      <c r="G32" s="342">
        <v>1660</v>
      </c>
      <c r="H32" s="342">
        <v>1366</v>
      </c>
      <c r="I32" s="342">
        <v>1329</v>
      </c>
      <c r="J32" s="342">
        <v>1245</v>
      </c>
      <c r="K32" s="342">
        <v>1615</v>
      </c>
      <c r="L32" s="342">
        <v>1621</v>
      </c>
    </row>
    <row r="33" spans="2:12" ht="14.25" customHeight="1" x14ac:dyDescent="0.2">
      <c r="B33" s="354" t="s">
        <v>328</v>
      </c>
      <c r="C33" s="342">
        <v>77</v>
      </c>
      <c r="D33" s="342">
        <v>98</v>
      </c>
      <c r="E33" s="342">
        <v>174</v>
      </c>
      <c r="F33" s="342">
        <v>83</v>
      </c>
      <c r="G33" s="342">
        <v>117</v>
      </c>
      <c r="H33" s="342">
        <v>197</v>
      </c>
      <c r="I33" s="342">
        <v>125</v>
      </c>
      <c r="J33" s="342">
        <v>110</v>
      </c>
      <c r="K33" s="342">
        <v>95</v>
      </c>
      <c r="L33" s="342">
        <v>193</v>
      </c>
    </row>
    <row r="34" spans="2:12" ht="14.25" customHeight="1" x14ac:dyDescent="0.2">
      <c r="B34" s="358" t="s">
        <v>323</v>
      </c>
      <c r="C34" s="345">
        <v>7.89</v>
      </c>
      <c r="D34" s="345">
        <v>10.86</v>
      </c>
      <c r="E34" s="345">
        <v>13.7</v>
      </c>
      <c r="F34" s="345">
        <v>6.54</v>
      </c>
      <c r="G34" s="345">
        <v>10.029999999999999</v>
      </c>
      <c r="H34" s="345">
        <v>14.16</v>
      </c>
      <c r="I34" s="345">
        <v>9.4700000000000006</v>
      </c>
      <c r="J34" s="345">
        <v>9.8699999999999992</v>
      </c>
      <c r="K34" s="345">
        <v>11.18</v>
      </c>
      <c r="L34" s="345">
        <v>13.41</v>
      </c>
    </row>
    <row r="35" spans="2:12" ht="14.25" customHeight="1" x14ac:dyDescent="0.2">
      <c r="B35" s="350" t="s">
        <v>324</v>
      </c>
      <c r="C35" s="343">
        <v>2.0299999999999998</v>
      </c>
      <c r="D35" s="343">
        <v>2.02</v>
      </c>
      <c r="E35" s="343">
        <v>1.69</v>
      </c>
      <c r="F35" s="343">
        <v>1.77</v>
      </c>
      <c r="G35" s="343">
        <v>1.93</v>
      </c>
      <c r="H35" s="343">
        <v>1.72</v>
      </c>
      <c r="I35" s="343">
        <v>1.87</v>
      </c>
      <c r="J35" s="343">
        <v>2.06</v>
      </c>
      <c r="K35" s="343">
        <v>2.54</v>
      </c>
      <c r="L35" s="343">
        <v>1.98</v>
      </c>
    </row>
    <row r="38" spans="2:12" ht="14.25" customHeight="1" x14ac:dyDescent="0.2">
      <c r="C38" s="355"/>
      <c r="D38" s="355"/>
      <c r="E38" s="355"/>
      <c r="F38" s="355"/>
      <c r="G38" s="355"/>
      <c r="H38" s="355"/>
      <c r="I38" s="355"/>
      <c r="J38" s="355"/>
      <c r="K38" s="355"/>
      <c r="L38" s="35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view="pageBreakPreview" topLeftCell="B82" zoomScale="60" zoomScaleNormal="100" workbookViewId="0">
      <selection activeCell="C39" sqref="C39"/>
    </sheetView>
  </sheetViews>
  <sheetFormatPr defaultRowHeight="15" x14ac:dyDescent="0.25"/>
  <cols>
    <col min="1" max="1" width="14.28515625" style="1" hidden="1" customWidth="1"/>
    <col min="2" max="2" width="33.7109375" style="1" customWidth="1"/>
    <col min="3" max="14" width="7.85546875" style="1" customWidth="1"/>
    <col min="15" max="16384" width="9.140625" style="1"/>
  </cols>
  <sheetData>
    <row r="1" spans="1:14" x14ac:dyDescent="0.25">
      <c r="B1" s="517" t="s">
        <v>435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x14ac:dyDescent="0.25">
      <c r="A2" s="2"/>
      <c r="B2" s="3" t="s">
        <v>0</v>
      </c>
      <c r="C2" s="3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</row>
    <row r="3" spans="1:14" x14ac:dyDescent="0.25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2"/>
      <c r="B4" s="10" t="s">
        <v>178</v>
      </c>
      <c r="C4" s="17">
        <v>42.110393239930112</v>
      </c>
      <c r="D4" s="17">
        <v>42.216097862900362</v>
      </c>
      <c r="E4" s="17">
        <v>41.988117264281605</v>
      </c>
      <c r="F4" s="17">
        <v>43.145952828883004</v>
      </c>
      <c r="G4" s="17">
        <v>43.718396165145734</v>
      </c>
      <c r="H4" s="17">
        <v>44.112511032600857</v>
      </c>
      <c r="I4" s="17">
        <v>42.610028399340877</v>
      </c>
      <c r="J4" s="17">
        <v>42.574413867054133</v>
      </c>
      <c r="K4" s="17"/>
      <c r="L4" s="17">
        <v>47.132815902147932</v>
      </c>
      <c r="M4" s="17"/>
      <c r="N4" s="17">
        <v>48.128386606495781</v>
      </c>
    </row>
    <row r="5" spans="1:14" x14ac:dyDescent="0.25">
      <c r="A5" s="2"/>
      <c r="B5" s="6" t="s">
        <v>34</v>
      </c>
      <c r="C5" s="19">
        <v>1.3864238121563039</v>
      </c>
      <c r="D5" s="19">
        <v>1.2678483969276739</v>
      </c>
      <c r="E5" s="19">
        <v>1.4743472128654007</v>
      </c>
      <c r="F5" s="19">
        <v>1.6940594717135316</v>
      </c>
      <c r="G5" s="19">
        <v>1.8186054921076493</v>
      </c>
      <c r="H5" s="19">
        <v>1.6496425310872767</v>
      </c>
      <c r="I5" s="19">
        <v>1.809198697197099</v>
      </c>
      <c r="J5" s="19">
        <v>2.3036885672268337</v>
      </c>
      <c r="K5" s="19"/>
      <c r="L5" s="19">
        <v>2.5439378397412717</v>
      </c>
      <c r="M5" s="19"/>
      <c r="N5" s="19">
        <v>2.2971626655162227</v>
      </c>
    </row>
    <row r="6" spans="1:14" x14ac:dyDescent="0.25">
      <c r="A6" s="2"/>
      <c r="B6" s="6" t="s">
        <v>35</v>
      </c>
      <c r="C6" s="19"/>
      <c r="D6" s="19"/>
      <c r="E6" s="19">
        <v>1.9875990403052199</v>
      </c>
      <c r="F6" s="19">
        <v>2.9166809105904483</v>
      </c>
      <c r="G6" s="19">
        <v>3.1697336841480031</v>
      </c>
      <c r="H6" s="19">
        <v>3.9324741603210756</v>
      </c>
      <c r="I6" s="19">
        <v>3.577062482855125</v>
      </c>
      <c r="J6" s="19">
        <v>3.7508609536987274</v>
      </c>
      <c r="K6" s="19"/>
      <c r="L6" s="19">
        <v>3.9427940098149863</v>
      </c>
      <c r="M6" s="19"/>
      <c r="N6" s="19">
        <v>3.8757333119092441</v>
      </c>
    </row>
    <row r="7" spans="1:14" x14ac:dyDescent="0.25">
      <c r="A7" s="2"/>
      <c r="B7" s="6" t="s">
        <v>36</v>
      </c>
      <c r="C7" s="19">
        <v>5.7646042715972641</v>
      </c>
      <c r="D7" s="19">
        <v>5.4226386842359666</v>
      </c>
      <c r="E7" s="19">
        <v>3.9705760829830643</v>
      </c>
      <c r="F7" s="19">
        <v>2.8109034292261184</v>
      </c>
      <c r="G7" s="19">
        <v>2.8076052199238548</v>
      </c>
      <c r="H7" s="19">
        <v>0.42638315306042446</v>
      </c>
      <c r="I7" s="19">
        <v>0.31094710738437431</v>
      </c>
      <c r="J7" s="19">
        <v>0.26077563241249774</v>
      </c>
      <c r="K7" s="19"/>
      <c r="L7" s="19">
        <v>0.31379230151467552</v>
      </c>
      <c r="M7" s="19"/>
      <c r="N7" s="19">
        <v>0.88490614212865559</v>
      </c>
    </row>
    <row r="8" spans="1:14" x14ac:dyDescent="0.25">
      <c r="A8" s="2"/>
      <c r="B8" s="6" t="s">
        <v>37</v>
      </c>
      <c r="C8" s="19">
        <v>0.22924575543137871</v>
      </c>
      <c r="D8" s="19">
        <v>0.19504394208051426</v>
      </c>
      <c r="E8" s="19">
        <v>0.12157254365336696</v>
      </c>
      <c r="F8" s="19">
        <v>0.27826487069271644</v>
      </c>
      <c r="G8" s="19">
        <v>0.28595616470187391</v>
      </c>
      <c r="H8" s="19">
        <v>0.45097731773131777</v>
      </c>
      <c r="I8" s="19">
        <v>0.17706540853998406</v>
      </c>
      <c r="J8" s="19">
        <v>0.17187484863550986</v>
      </c>
      <c r="K8" s="19"/>
      <c r="L8" s="19">
        <v>0.15363502984090349</v>
      </c>
      <c r="M8" s="19"/>
      <c r="N8" s="19">
        <v>0.15343765837638787</v>
      </c>
    </row>
    <row r="9" spans="1:14" x14ac:dyDescent="0.25">
      <c r="A9" s="2"/>
      <c r="B9" s="6" t="s">
        <v>38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v>0.13098638671545049</v>
      </c>
    </row>
    <row r="10" spans="1:14" x14ac:dyDescent="0.25">
      <c r="A10" s="2"/>
      <c r="B10" s="6" t="s">
        <v>39</v>
      </c>
      <c r="C10" s="19">
        <v>0.37365373630765791</v>
      </c>
      <c r="D10" s="19">
        <v>0.1138291065210268</v>
      </c>
      <c r="E10" s="19">
        <v>5.9525727019217711E-2</v>
      </c>
      <c r="F10" s="19">
        <v>0.12059609477892595</v>
      </c>
      <c r="G10" s="19">
        <v>8.6485258669249707E-2</v>
      </c>
      <c r="H10" s="19">
        <v>6.7712982937086982E-2</v>
      </c>
      <c r="I10" s="19">
        <v>8.6611395152179582E-2</v>
      </c>
      <c r="J10" s="19">
        <v>0.12074260765162877</v>
      </c>
      <c r="K10" s="19"/>
      <c r="L10" s="19">
        <v>0.30806063444942733</v>
      </c>
      <c r="M10" s="19"/>
      <c r="N10" s="19">
        <v>0.17202323926727411</v>
      </c>
    </row>
    <row r="11" spans="1:14" x14ac:dyDescent="0.25">
      <c r="A11" s="2"/>
      <c r="B11" s="6" t="s">
        <v>40</v>
      </c>
      <c r="C11" s="19"/>
      <c r="D11" s="19"/>
      <c r="E11" s="19"/>
      <c r="F11" s="19"/>
      <c r="G11" s="19"/>
      <c r="H11" s="19"/>
      <c r="I11" s="19">
        <v>0.31741246505066384</v>
      </c>
      <c r="J11" s="19">
        <v>0.34294943979268883</v>
      </c>
      <c r="K11" s="19"/>
      <c r="L11" s="19">
        <v>0.4240774815977254</v>
      </c>
      <c r="M11" s="19"/>
      <c r="N11" s="19">
        <v>0.49135543499613987</v>
      </c>
    </row>
    <row r="12" spans="1:14" x14ac:dyDescent="0.25">
      <c r="A12" s="2"/>
      <c r="B12" s="6" t="s">
        <v>41</v>
      </c>
      <c r="C12" s="19"/>
      <c r="D12" s="19"/>
      <c r="E12" s="19"/>
      <c r="F12" s="19"/>
      <c r="G12" s="19"/>
      <c r="H12" s="19">
        <v>1.1215318434369614</v>
      </c>
      <c r="I12" s="19">
        <v>1.096854027480032</v>
      </c>
      <c r="J12" s="19">
        <v>1.2150134801266284</v>
      </c>
      <c r="K12" s="19"/>
      <c r="L12" s="19">
        <v>1.8563354356034032</v>
      </c>
      <c r="M12" s="19"/>
      <c r="N12" s="19">
        <v>1.573384292584092</v>
      </c>
    </row>
    <row r="13" spans="1:14" x14ac:dyDescent="0.25">
      <c r="A13" s="2"/>
      <c r="B13" s="6" t="s">
        <v>42</v>
      </c>
      <c r="C13" s="19">
        <v>0.11110073184065813</v>
      </c>
      <c r="D13" s="19">
        <v>9.8379874232786921E-2</v>
      </c>
      <c r="E13" s="19">
        <v>6.3937633845347938E-2</v>
      </c>
      <c r="F13" s="19">
        <v>5.8846499122052996E-2</v>
      </c>
      <c r="G13" s="19">
        <v>5.5024206081643399E-2</v>
      </c>
      <c r="H13" s="19">
        <v>5.7281010775911106E-2</v>
      </c>
      <c r="I13" s="19">
        <v>6.8374207018023464E-2</v>
      </c>
      <c r="J13" s="19">
        <v>4.3683227764530069E-2</v>
      </c>
      <c r="K13" s="19"/>
      <c r="L13" s="19">
        <v>0.17135708088172807</v>
      </c>
      <c r="M13" s="19"/>
      <c r="N13" s="19">
        <v>0.32284020692588711</v>
      </c>
    </row>
    <row r="14" spans="1:14" x14ac:dyDescent="0.25">
      <c r="A14" s="2"/>
      <c r="B14" s="6" t="s">
        <v>43</v>
      </c>
      <c r="C14" s="19">
        <v>14.039503163040134</v>
      </c>
      <c r="D14" s="19">
        <v>14.287624390731793</v>
      </c>
      <c r="E14" s="19">
        <v>13.777614685066887</v>
      </c>
      <c r="F14" s="19">
        <v>14.209415000374204</v>
      </c>
      <c r="G14" s="19">
        <v>14.377896848216084</v>
      </c>
      <c r="H14" s="19">
        <v>13.878885435449483</v>
      </c>
      <c r="I14" s="19">
        <v>13.219739199044922</v>
      </c>
      <c r="J14" s="19">
        <v>12.856653849109104</v>
      </c>
      <c r="K14" s="19"/>
      <c r="L14" s="19">
        <v>13.182043675303042</v>
      </c>
      <c r="M14" s="19"/>
      <c r="N14" s="19">
        <v>13.774604915397774</v>
      </c>
    </row>
    <row r="15" spans="1:14" x14ac:dyDescent="0.25">
      <c r="A15" s="2"/>
      <c r="B15" s="6" t="s">
        <v>44</v>
      </c>
      <c r="C15" s="19"/>
      <c r="D15" s="19">
        <v>0.35664360929777339</v>
      </c>
      <c r="E15" s="19">
        <v>0.3811747437242376</v>
      </c>
      <c r="F15" s="19">
        <v>0.43863638872287081</v>
      </c>
      <c r="G15" s="19">
        <v>0.35494855595726788</v>
      </c>
      <c r="H15" s="19">
        <v>0.40817461983364478</v>
      </c>
      <c r="I15" s="19">
        <v>0.39140078862734007</v>
      </c>
      <c r="J15" s="19">
        <v>0.31552407448267111</v>
      </c>
      <c r="K15" s="19"/>
      <c r="L15" s="19">
        <v>0.57955718589640992</v>
      </c>
      <c r="M15" s="19"/>
      <c r="N15" s="19">
        <v>0.40152283453908044</v>
      </c>
    </row>
    <row r="16" spans="1:14" x14ac:dyDescent="0.25">
      <c r="A16" s="2"/>
      <c r="B16" s="6" t="s">
        <v>45</v>
      </c>
      <c r="C16" s="19">
        <v>0.19034901402886018</v>
      </c>
      <c r="D16" s="19">
        <v>8.5162585209665256E-2</v>
      </c>
      <c r="E16" s="19">
        <v>0.15056507422508006</v>
      </c>
      <c r="F16" s="19">
        <v>0.24165997862245198</v>
      </c>
      <c r="G16" s="19">
        <v>0.18641652736556763</v>
      </c>
      <c r="H16" s="19">
        <v>0.32162086293273717</v>
      </c>
      <c r="I16" s="19">
        <v>5.0296892801846599E-2</v>
      </c>
      <c r="J16" s="19">
        <v>7.7257940013301121E-2</v>
      </c>
      <c r="K16" s="19"/>
      <c r="L16" s="19">
        <v>6.0281326031057743E-2</v>
      </c>
      <c r="M16" s="19"/>
      <c r="N16" s="19">
        <v>0.24486606000542577</v>
      </c>
    </row>
    <row r="17" spans="1:14" x14ac:dyDescent="0.25">
      <c r="A17" s="2"/>
      <c r="B17" s="6" t="s">
        <v>46</v>
      </c>
      <c r="C17" s="19">
        <v>5.8750924563292211</v>
      </c>
      <c r="D17" s="19">
        <v>5.3335283493761221</v>
      </c>
      <c r="E17" s="19">
        <v>5.4624308626188212</v>
      </c>
      <c r="F17" s="19">
        <v>5.5849252658551443</v>
      </c>
      <c r="G17" s="19">
        <v>5.4896925889639592</v>
      </c>
      <c r="H17" s="19">
        <v>5.6331385188875593</v>
      </c>
      <c r="I17" s="19">
        <v>6.0827027972375101</v>
      </c>
      <c r="J17" s="19">
        <v>6.0105594275114438</v>
      </c>
      <c r="K17" s="19"/>
      <c r="L17" s="19">
        <v>6.4317210219760046</v>
      </c>
      <c r="M17" s="19"/>
      <c r="N17" s="19">
        <v>6.7018284029497011</v>
      </c>
    </row>
    <row r="18" spans="1:14" x14ac:dyDescent="0.25">
      <c r="A18" s="2"/>
      <c r="B18" s="6" t="s">
        <v>47</v>
      </c>
      <c r="C18" s="19">
        <v>2.7697083203805151</v>
      </c>
      <c r="D18" s="19">
        <v>2.7902568980647797</v>
      </c>
      <c r="E18" s="19">
        <v>2.9407109752835177</v>
      </c>
      <c r="F18" s="19">
        <v>2.8748930426461081</v>
      </c>
      <c r="G18" s="19">
        <v>2.8646528546988912</v>
      </c>
      <c r="H18" s="19">
        <v>3.3783783783783781</v>
      </c>
      <c r="I18" s="19">
        <v>2.8212679890315595</v>
      </c>
      <c r="J18" s="19">
        <v>2.7937830944825501</v>
      </c>
      <c r="K18" s="19"/>
      <c r="L18" s="19">
        <v>3.1629578827880693</v>
      </c>
      <c r="M18" s="19"/>
      <c r="N18" s="19">
        <v>3.0621223385200547</v>
      </c>
    </row>
    <row r="19" spans="1:14" x14ac:dyDescent="0.25">
      <c r="A19" s="2"/>
      <c r="B19" s="6" t="s">
        <v>48</v>
      </c>
      <c r="C19" s="19">
        <v>0.71936001078082923</v>
      </c>
      <c r="D19" s="19">
        <v>0.39254302175265848</v>
      </c>
      <c r="E19" s="19">
        <v>0.43558826124651073</v>
      </c>
      <c r="F19" s="19">
        <v>0.39870856439250485</v>
      </c>
      <c r="G19" s="19">
        <v>0.48823376214791536</v>
      </c>
      <c r="H19" s="19">
        <v>0.55750988192271977</v>
      </c>
      <c r="I19" s="19">
        <v>0.55498386231667751</v>
      </c>
      <c r="J19" s="19">
        <v>0.54537847996928446</v>
      </c>
      <c r="K19" s="19"/>
      <c r="L19" s="19">
        <v>0.57369375636989162</v>
      </c>
      <c r="M19" s="19"/>
      <c r="N19" s="19">
        <v>0.29315968081775456</v>
      </c>
    </row>
    <row r="20" spans="1:14" x14ac:dyDescent="0.25">
      <c r="A20" s="2"/>
      <c r="B20" s="6" t="s">
        <v>49</v>
      </c>
      <c r="C20" s="19">
        <v>0.93681423436971223</v>
      </c>
      <c r="D20" s="19">
        <v>1.3056658856260202</v>
      </c>
      <c r="E20" s="19">
        <v>1.1594211018001979</v>
      </c>
      <c r="F20" s="19">
        <v>1.17208679053795</v>
      </c>
      <c r="G20" s="19">
        <v>1.1654296555014743</v>
      </c>
      <c r="H20" s="19">
        <v>1.1145139712558068</v>
      </c>
      <c r="I20" s="19">
        <v>1.041018306260219</v>
      </c>
      <c r="J20" s="19">
        <v>1.0562676677145622</v>
      </c>
      <c r="K20" s="19"/>
      <c r="L20" s="19">
        <v>1.2737477130977819</v>
      </c>
      <c r="M20" s="19"/>
      <c r="N20" s="19">
        <v>1.5427063907434728</v>
      </c>
    </row>
    <row r="21" spans="1:14" x14ac:dyDescent="0.25">
      <c r="A21" s="2"/>
      <c r="B21" s="6" t="s">
        <v>50</v>
      </c>
      <c r="C21" s="19">
        <v>8.2004744177356897E-2</v>
      </c>
      <c r="D21" s="19">
        <v>7.232891143523576E-2</v>
      </c>
      <c r="E21" s="19">
        <v>0.1369091721442007</v>
      </c>
      <c r="F21" s="19">
        <v>4.6492719396655866E-3</v>
      </c>
      <c r="G21" s="19"/>
      <c r="H21" s="19">
        <v>3.6037722011334808E-3</v>
      </c>
      <c r="I21" s="19">
        <v>3.4766545941367862E-3</v>
      </c>
      <c r="J21" s="19">
        <v>4.2118814648995934E-3</v>
      </c>
      <c r="K21" s="19"/>
      <c r="L21" s="19">
        <v>7.2469353698539369E-3</v>
      </c>
      <c r="M21" s="19"/>
      <c r="N21" s="19">
        <v>2.7513813309972272E-3</v>
      </c>
    </row>
    <row r="22" spans="1:14" x14ac:dyDescent="0.25">
      <c r="A22" s="2"/>
      <c r="B22" s="6" t="s">
        <v>51</v>
      </c>
      <c r="C22" s="19">
        <v>0.39080505535128818</v>
      </c>
      <c r="D22" s="19">
        <v>0.22662593928193644</v>
      </c>
      <c r="E22" s="19">
        <v>9.426073949160825E-2</v>
      </c>
      <c r="F22" s="19">
        <v>8.4792624901511862E-2</v>
      </c>
      <c r="G22" s="19">
        <v>9.7516208642912494E-2</v>
      </c>
      <c r="H22" s="19">
        <v>8.9525288365000136E-2</v>
      </c>
      <c r="I22" s="19">
        <v>8.9539104284084264E-2</v>
      </c>
      <c r="J22" s="19">
        <v>8.3214743799373408E-2</v>
      </c>
      <c r="K22" s="19"/>
      <c r="L22" s="19">
        <v>0.12313202005688188</v>
      </c>
      <c r="M22" s="19"/>
      <c r="N22" s="19">
        <v>0.46344954984650061</v>
      </c>
    </row>
    <row r="23" spans="1:14" x14ac:dyDescent="0.25">
      <c r="A23" s="2"/>
      <c r="B23" s="6" t="s">
        <v>52</v>
      </c>
      <c r="C23" s="19">
        <v>2.5726978565445303E-2</v>
      </c>
      <c r="D23" s="19">
        <v>2.7550549678802438E-2</v>
      </c>
      <c r="E23" s="19">
        <v>3.9707161435172278E-2</v>
      </c>
      <c r="F23" s="19">
        <v>5.0550429033011719E-2</v>
      </c>
      <c r="G23" s="19">
        <v>4.5690325334697954E-2</v>
      </c>
      <c r="H23" s="19">
        <v>4.9188329341786803E-2</v>
      </c>
      <c r="I23" s="19">
        <v>5.4223612880484266E-2</v>
      </c>
      <c r="J23" s="19">
        <v>4.7149004512790305E-2</v>
      </c>
      <c r="K23" s="19"/>
      <c r="L23" s="19">
        <v>5.8502532803911766E-2</v>
      </c>
      <c r="M23" s="19"/>
      <c r="N23" s="19">
        <v>5.4580527153657514E-2</v>
      </c>
    </row>
    <row r="24" spans="1:14" x14ac:dyDescent="0.25">
      <c r="A24" s="2"/>
      <c r="B24" s="6" t="s">
        <v>53</v>
      </c>
      <c r="C24" s="19">
        <v>2.8615903866856756</v>
      </c>
      <c r="D24" s="19">
        <v>3.1986676414678867</v>
      </c>
      <c r="E24" s="19">
        <v>3.1395269035277047</v>
      </c>
      <c r="F24" s="19">
        <v>3.3826297179303038</v>
      </c>
      <c r="G24" s="19">
        <v>3.4304296261291221</v>
      </c>
      <c r="H24" s="19">
        <v>3.3448063952415028</v>
      </c>
      <c r="I24" s="19">
        <v>3.4986411839681106</v>
      </c>
      <c r="J24" s="19">
        <v>3.6564065033615938</v>
      </c>
      <c r="K24" s="19"/>
      <c r="L24" s="19">
        <v>3.9246766713903529</v>
      </c>
      <c r="M24" s="19"/>
      <c r="N24" s="19">
        <v>3.4556661671992415</v>
      </c>
    </row>
    <row r="25" spans="1:14" x14ac:dyDescent="0.25">
      <c r="A25" s="2"/>
      <c r="B25" s="6" t="s">
        <v>54</v>
      </c>
      <c r="C25" s="19">
        <v>3.594885844189454</v>
      </c>
      <c r="D25" s="19">
        <v>3.8513297011246626</v>
      </c>
      <c r="E25" s="19">
        <v>3.9518079714052403</v>
      </c>
      <c r="F25" s="19">
        <v>4.1186662433012149</v>
      </c>
      <c r="G25" s="19">
        <v>3.9762331981987553</v>
      </c>
      <c r="H25" s="19">
        <v>3.9284910436777176</v>
      </c>
      <c r="I25" s="19">
        <v>3.7063283467547836</v>
      </c>
      <c r="J25" s="19">
        <v>3.6499442737997332</v>
      </c>
      <c r="K25" s="19"/>
      <c r="L25" s="19">
        <v>4.2758895119057261</v>
      </c>
      <c r="M25" s="19"/>
      <c r="N25" s="19">
        <v>4.5269508806896512</v>
      </c>
    </row>
    <row r="26" spans="1:14" x14ac:dyDescent="0.25">
      <c r="B26" s="6" t="s">
        <v>55</v>
      </c>
      <c r="C26" s="19">
        <v>2.4700196474485119</v>
      </c>
      <c r="D26" s="19">
        <v>2.9139553787112518</v>
      </c>
      <c r="E26" s="19">
        <v>2.3719251460481221</v>
      </c>
      <c r="F26" s="19">
        <v>2.3425688758857892</v>
      </c>
      <c r="G26" s="19">
        <v>2.6184472730382047</v>
      </c>
      <c r="H26" s="19">
        <v>3.2614770660995038</v>
      </c>
      <c r="I26" s="19">
        <v>3.3602781561435764</v>
      </c>
      <c r="J26" s="19">
        <v>2.9530283156968817</v>
      </c>
      <c r="K26" s="19"/>
      <c r="L26" s="19">
        <v>3.3123106326376939</v>
      </c>
      <c r="M26" s="19"/>
      <c r="N26" s="19">
        <v>3.2335677877078188</v>
      </c>
    </row>
    <row r="27" spans="1:14" x14ac:dyDescent="0.25">
      <c r="A27" s="2" t="s">
        <v>1</v>
      </c>
      <c r="B27" s="6" t="s">
        <v>56</v>
      </c>
      <c r="C27" s="19">
        <v>0.25114431456744224</v>
      </c>
      <c r="D27" s="19">
        <v>0.23065041198185263</v>
      </c>
      <c r="E27" s="19">
        <v>0.23180018403954186</v>
      </c>
      <c r="F27" s="19">
        <v>0.21057160914261355</v>
      </c>
      <c r="G27" s="19">
        <v>0.23243321216694204</v>
      </c>
      <c r="H27" s="19">
        <v>0.22349710054397984</v>
      </c>
      <c r="I27" s="19">
        <v>0.17212489937989495</v>
      </c>
      <c r="J27" s="19">
        <v>0.19775385175055724</v>
      </c>
      <c r="K27" s="19"/>
      <c r="L27" s="19">
        <v>0.27301181975158834</v>
      </c>
      <c r="M27" s="19"/>
      <c r="N27" s="19">
        <v>0.30245247126319774</v>
      </c>
    </row>
    <row r="28" spans="1:14" x14ac:dyDescent="0.25">
      <c r="A28" s="2" t="s">
        <v>1</v>
      </c>
      <c r="B28" s="6" t="s">
        <v>57</v>
      </c>
      <c r="C28" s="19"/>
      <c r="D28" s="19"/>
      <c r="E28" s="19"/>
      <c r="F28" s="19">
        <v>0.11456264342421488</v>
      </c>
      <c r="G28" s="19">
        <v>0.1244735005903843</v>
      </c>
      <c r="H28" s="19">
        <v>0.17260172121218248</v>
      </c>
      <c r="I28" s="19">
        <v>8.8563201240116018E-2</v>
      </c>
      <c r="J28" s="19">
        <v>8.6644418706505924E-2</v>
      </c>
      <c r="K28" s="19"/>
      <c r="L28" s="19">
        <v>0.11884974006560456</v>
      </c>
      <c r="M28" s="19"/>
      <c r="N28" s="19">
        <v>0.12152851339014754</v>
      </c>
    </row>
    <row r="29" spans="1:14" x14ac:dyDescent="0.25">
      <c r="A29" s="2" t="s">
        <v>1</v>
      </c>
      <c r="B29" s="8" t="s">
        <v>58</v>
      </c>
      <c r="C29" s="18">
        <v>3.8360762682405049E-2</v>
      </c>
      <c r="D29" s="18">
        <v>4.5824585161957476E-2</v>
      </c>
      <c r="E29" s="18">
        <v>3.7116041553159271E-2</v>
      </c>
      <c r="F29" s="18">
        <v>3.7285106049652295E-2</v>
      </c>
      <c r="G29" s="18">
        <v>4.2492002561269095E-2</v>
      </c>
      <c r="H29" s="18">
        <v>4.10956479076625E-2</v>
      </c>
      <c r="I29" s="18">
        <v>3.1917614098142498E-2</v>
      </c>
      <c r="J29" s="18">
        <v>3.1047583369831287E-2</v>
      </c>
      <c r="K29" s="18"/>
      <c r="L29" s="18">
        <v>6.1203663259948249E-2</v>
      </c>
      <c r="M29" s="18"/>
      <c r="N29" s="18">
        <v>4.4799366521962349E-2</v>
      </c>
    </row>
    <row r="30" spans="1:14" x14ac:dyDescent="0.25">
      <c r="A30" s="2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2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5">
      <c r="A32" s="2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A33" s="2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A34" s="2"/>
      <c r="B34" s="517" t="s">
        <v>436</v>
      </c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</row>
    <row r="35" spans="1:14" x14ac:dyDescent="0.25">
      <c r="A35" s="2"/>
      <c r="B35" s="3" t="s">
        <v>0</v>
      </c>
      <c r="C35" s="3">
        <v>2001</v>
      </c>
      <c r="D35" s="4">
        <v>2002</v>
      </c>
      <c r="E35" s="4">
        <v>2003</v>
      </c>
      <c r="F35" s="4">
        <v>2004</v>
      </c>
      <c r="G35" s="4">
        <v>2005</v>
      </c>
      <c r="H35" s="4">
        <v>2006</v>
      </c>
      <c r="I35" s="4">
        <v>2007</v>
      </c>
      <c r="J35" s="4">
        <v>2008</v>
      </c>
      <c r="K35" s="4">
        <v>2009</v>
      </c>
      <c r="L35" s="4">
        <v>2010</v>
      </c>
      <c r="M35" s="4">
        <v>2011</v>
      </c>
      <c r="N35" s="4">
        <v>2012</v>
      </c>
    </row>
    <row r="36" spans="1:14" x14ac:dyDescent="0.25">
      <c r="A36" s="2"/>
      <c r="B36" s="10" t="s">
        <v>190</v>
      </c>
      <c r="C36" s="17">
        <v>23.759783525851784</v>
      </c>
      <c r="D36" s="17">
        <v>23.717933426991255</v>
      </c>
      <c r="E36" s="17">
        <v>24.001263346018138</v>
      </c>
      <c r="F36" s="17">
        <v>23.875028611635855</v>
      </c>
      <c r="G36" s="17">
        <v>23.333526973283561</v>
      </c>
      <c r="H36" s="17">
        <v>23.143172179384401</v>
      </c>
      <c r="I36" s="17">
        <v>24.790341226226492</v>
      </c>
      <c r="J36" s="17">
        <v>25.231390237977912</v>
      </c>
      <c r="K36" s="17"/>
      <c r="L36" s="17">
        <v>26.94739976664869</v>
      </c>
      <c r="M36" s="17"/>
      <c r="N36" s="17">
        <v>26.367539698305531</v>
      </c>
    </row>
    <row r="37" spans="1:14" x14ac:dyDescent="0.25">
      <c r="A37" s="2" t="s">
        <v>5</v>
      </c>
      <c r="B37" s="6" t="s">
        <v>6</v>
      </c>
      <c r="C37" s="19">
        <v>8.407209066922304E-2</v>
      </c>
      <c r="D37" s="19">
        <v>0.15156289734693087</v>
      </c>
      <c r="E37" s="19">
        <v>0.14034065523119088</v>
      </c>
      <c r="F37" s="19">
        <v>0.16666356455112713</v>
      </c>
      <c r="G37" s="19">
        <v>0.16787930965834733</v>
      </c>
      <c r="H37" s="19">
        <v>0.16128461201914929</v>
      </c>
      <c r="I37" s="19">
        <v>0.23438932451626243</v>
      </c>
      <c r="J37" s="19">
        <v>0.20996830799876604</v>
      </c>
      <c r="K37" s="19"/>
      <c r="L37" s="19">
        <v>0.24876752687789513</v>
      </c>
      <c r="M37" s="19"/>
      <c r="N37" s="19">
        <v>0.22398995415648426</v>
      </c>
    </row>
    <row r="38" spans="1:14" x14ac:dyDescent="0.25">
      <c r="A38" s="2" t="s">
        <v>5</v>
      </c>
      <c r="B38" s="6" t="s">
        <v>7</v>
      </c>
      <c r="C38" s="19">
        <v>0.29302722312487844</v>
      </c>
      <c r="D38" s="19">
        <v>0.35169846000099603</v>
      </c>
      <c r="E38" s="19">
        <v>0.25561047484722893</v>
      </c>
      <c r="F38" s="19">
        <v>0.41258967556003751</v>
      </c>
      <c r="G38" s="19">
        <v>0.48464380801447476</v>
      </c>
      <c r="H38" s="19">
        <v>0.46204153062953457</v>
      </c>
      <c r="I38" s="19">
        <v>0.45037925479133389</v>
      </c>
      <c r="J38" s="19">
        <v>0.42700054291152079</v>
      </c>
      <c r="K38" s="19"/>
      <c r="L38" s="19">
        <v>0.3187333938123032</v>
      </c>
      <c r="M38" s="19"/>
      <c r="N38" s="19">
        <v>0.40027095603347657</v>
      </c>
    </row>
    <row r="39" spans="1:14" x14ac:dyDescent="0.25">
      <c r="A39" s="2" t="s">
        <v>5</v>
      </c>
      <c r="B39" s="6" t="s">
        <v>8</v>
      </c>
      <c r="C39" s="19">
        <v>4.2690705057035796</v>
      </c>
      <c r="D39" s="19">
        <v>4.6313589981699463</v>
      </c>
      <c r="E39" s="19">
        <v>4.6493794618033899</v>
      </c>
      <c r="F39" s="19">
        <v>4.5623823494742517</v>
      </c>
      <c r="G39" s="19">
        <v>4.4270008935722203</v>
      </c>
      <c r="H39" s="19">
        <v>4.4255587111393222</v>
      </c>
      <c r="I39" s="19">
        <v>4.3741728487048723</v>
      </c>
      <c r="J39" s="19">
        <v>4.5672078192255663</v>
      </c>
      <c r="K39" s="19"/>
      <c r="L39" s="19">
        <v>4.304086678617522</v>
      </c>
      <c r="M39" s="19"/>
      <c r="N39" s="19">
        <v>4.8889501224089544</v>
      </c>
    </row>
    <row r="40" spans="1:14" x14ac:dyDescent="0.25">
      <c r="A40" s="2" t="s">
        <v>5</v>
      </c>
      <c r="B40" s="6" t="s">
        <v>9</v>
      </c>
      <c r="C40" s="19">
        <v>0.1171496345390813</v>
      </c>
      <c r="D40" s="19">
        <v>0.10093963416496934</v>
      </c>
      <c r="E40" s="19">
        <v>0.14510271339272829</v>
      </c>
      <c r="F40" s="19">
        <v>0.12274077920717148</v>
      </c>
      <c r="G40" s="19">
        <v>0.10711117696319905</v>
      </c>
      <c r="H40" s="19">
        <v>9.7428297578012163E-2</v>
      </c>
      <c r="I40" s="19">
        <v>9.9725092305502555E-2</v>
      </c>
      <c r="J40" s="19">
        <v>0.26276123367452181</v>
      </c>
      <c r="K40" s="19"/>
      <c r="L40" s="19">
        <v>0.4420630575610901</v>
      </c>
      <c r="M40" s="19"/>
      <c r="N40" s="19">
        <v>0.33941727944514549</v>
      </c>
    </row>
    <row r="41" spans="1:14" x14ac:dyDescent="0.25">
      <c r="A41" s="2" t="s">
        <v>5</v>
      </c>
      <c r="B41" s="6" t="s">
        <v>10</v>
      </c>
      <c r="C41" s="19">
        <v>9.4927956803177924</v>
      </c>
      <c r="D41" s="19">
        <v>8.9759760601765404</v>
      </c>
      <c r="E41" s="19">
        <v>9.1060356285986792</v>
      </c>
      <c r="F41" s="19">
        <v>9.1109801135435742</v>
      </c>
      <c r="G41" s="19">
        <v>8.8950578080523339</v>
      </c>
      <c r="H41" s="19">
        <v>9.3478689693717314</v>
      </c>
      <c r="I41" s="19">
        <v>10.70880739791496</v>
      </c>
      <c r="J41" s="19">
        <v>10.928129597907917</v>
      </c>
      <c r="K41" s="19"/>
      <c r="L41" s="19">
        <v>13.277900865877021</v>
      </c>
      <c r="M41" s="19"/>
      <c r="N41" s="19">
        <v>13.893072517057186</v>
      </c>
    </row>
    <row r="42" spans="1:14" x14ac:dyDescent="0.25">
      <c r="A42" s="2" t="s">
        <v>5</v>
      </c>
      <c r="B42" s="6" t="s">
        <v>11</v>
      </c>
      <c r="C42" s="19">
        <v>0.41660860230532115</v>
      </c>
      <c r="D42" s="19">
        <v>0.3139507195296849</v>
      </c>
      <c r="E42" s="19">
        <v>0.36709866004086966</v>
      </c>
      <c r="F42" s="19">
        <v>0.37089583225948919</v>
      </c>
      <c r="G42" s="19">
        <v>0.38791086209158571</v>
      </c>
      <c r="H42" s="19">
        <v>0.39047187919649784</v>
      </c>
      <c r="I42" s="19">
        <v>0.48687091221440904</v>
      </c>
      <c r="J42" s="19">
        <v>0.60799110643177767</v>
      </c>
      <c r="K42" s="19"/>
      <c r="L42" s="19">
        <v>0.20304595281718033</v>
      </c>
      <c r="M42" s="19"/>
      <c r="N42" s="19">
        <v>0.10561177239032855</v>
      </c>
    </row>
    <row r="43" spans="1:14" x14ac:dyDescent="0.25">
      <c r="A43" s="2" t="s">
        <v>5</v>
      </c>
      <c r="B43" s="6" t="s">
        <v>12</v>
      </c>
      <c r="C43" s="19">
        <v>0.25137401973320511</v>
      </c>
      <c r="D43" s="19">
        <v>0.3005451102935689</v>
      </c>
      <c r="E43" s="19">
        <v>0.28544336862391911</v>
      </c>
      <c r="F43" s="19">
        <v>0.28964964184116604</v>
      </c>
      <c r="G43" s="19">
        <v>0.31330508800935741</v>
      </c>
      <c r="H43" s="19">
        <v>9.7554745725420361E-2</v>
      </c>
      <c r="I43" s="19">
        <v>0.19109401479702723</v>
      </c>
      <c r="J43" s="19">
        <v>0.18821093174579903</v>
      </c>
      <c r="K43" s="19"/>
      <c r="L43" s="19">
        <v>0.15521617937614435</v>
      </c>
      <c r="M43" s="19"/>
      <c r="N43" s="19">
        <v>3.9482322099810209E-2</v>
      </c>
    </row>
    <row r="44" spans="1:14" x14ac:dyDescent="0.25">
      <c r="A44" s="2" t="s">
        <v>5</v>
      </c>
      <c r="B44" s="6" t="s">
        <v>13</v>
      </c>
      <c r="C44" s="19">
        <v>0.77724571255308095</v>
      </c>
      <c r="D44" s="19">
        <v>0.54614256732900968</v>
      </c>
      <c r="E44" s="19">
        <v>0.65597351175177909</v>
      </c>
      <c r="F44" s="19">
        <v>0.50229279457954057</v>
      </c>
      <c r="G44" s="19">
        <v>0.48973501569462691</v>
      </c>
      <c r="H44" s="19">
        <v>0.4206297623533517</v>
      </c>
      <c r="I44" s="19">
        <v>0.29143630663772579</v>
      </c>
      <c r="J44" s="19">
        <v>0.27623925436220048</v>
      </c>
      <c r="K44" s="19"/>
      <c r="L44" s="19">
        <v>0.41459058438628016</v>
      </c>
      <c r="M44" s="19"/>
      <c r="N44" s="19">
        <v>0.3418109812031131</v>
      </c>
    </row>
    <row r="45" spans="1:14" x14ac:dyDescent="0.25">
      <c r="A45" s="2" t="s">
        <v>5</v>
      </c>
      <c r="B45" s="6" t="s">
        <v>14</v>
      </c>
      <c r="C45" s="19">
        <v>0.23146623870042016</v>
      </c>
      <c r="D45" s="19">
        <v>9.046345046432093E-2</v>
      </c>
      <c r="E45" s="19">
        <v>0.167722489660031</v>
      </c>
      <c r="F45" s="19">
        <v>0.1247997424947377</v>
      </c>
      <c r="G45" s="19">
        <v>0.12042664320359676</v>
      </c>
      <c r="H45" s="19">
        <v>0.11709098449998606</v>
      </c>
      <c r="I45" s="19">
        <v>0.12947345932412996</v>
      </c>
      <c r="J45" s="19">
        <v>0.11973777307357415</v>
      </c>
      <c r="K45" s="19"/>
      <c r="L45" s="19">
        <v>0.14941863108026116</v>
      </c>
      <c r="M45" s="19"/>
      <c r="N45" s="19">
        <v>3.8932045833610762E-2</v>
      </c>
    </row>
    <row r="46" spans="1:14" x14ac:dyDescent="0.25">
      <c r="A46" s="2" t="s">
        <v>5</v>
      </c>
      <c r="B46" s="6" t="s">
        <v>15</v>
      </c>
      <c r="C46" s="19">
        <v>1.1740231022142049</v>
      </c>
      <c r="D46" s="19">
        <v>1.0562880746852858</v>
      </c>
      <c r="E46" s="19">
        <v>1.1103298845761136</v>
      </c>
      <c r="F46" s="19">
        <v>1.0831270891287061</v>
      </c>
      <c r="G46" s="19">
        <v>1.4739698952973557</v>
      </c>
      <c r="H46" s="19">
        <v>1.1654093505876044</v>
      </c>
      <c r="I46" s="19">
        <v>1.2911197271699562</v>
      </c>
      <c r="J46" s="19">
        <v>1.2467169136102798</v>
      </c>
      <c r="K46" s="19"/>
      <c r="L46" s="19">
        <v>0.94025692362323077</v>
      </c>
      <c r="M46" s="19"/>
      <c r="N46" s="19">
        <v>0.88989989924441582</v>
      </c>
    </row>
    <row r="47" spans="1:14" x14ac:dyDescent="0.25">
      <c r="A47" s="2" t="s">
        <v>5</v>
      </c>
      <c r="B47" s="6" t="s">
        <v>16</v>
      </c>
      <c r="C47" s="19"/>
      <c r="D47" s="19">
        <v>0.28229199927852433</v>
      </c>
      <c r="E47" s="19">
        <v>0.35505345410286321</v>
      </c>
      <c r="F47" s="19">
        <v>0.23190741731748546</v>
      </c>
      <c r="G47" s="19">
        <v>0.26435116800789532</v>
      </c>
      <c r="H47" s="19">
        <v>0.24037792822297357</v>
      </c>
      <c r="I47" s="19">
        <v>0.34290793207433351</v>
      </c>
      <c r="J47" s="19">
        <v>0.33988078329683336</v>
      </c>
      <c r="K47" s="19"/>
      <c r="L47" s="19">
        <v>0.26905894591348611</v>
      </c>
      <c r="M47" s="19"/>
      <c r="N47" s="19">
        <v>0.22918318641874158</v>
      </c>
    </row>
    <row r="48" spans="1:14" x14ac:dyDescent="0.25">
      <c r="A48" s="2" t="s">
        <v>5</v>
      </c>
      <c r="B48" s="6" t="s">
        <v>17</v>
      </c>
      <c r="C48" s="19">
        <v>9.0044424979058554E-2</v>
      </c>
      <c r="D48" s="19">
        <v>3.4448649332558291E-2</v>
      </c>
      <c r="E48" s="19">
        <v>2.612128962137435E-2</v>
      </c>
      <c r="F48" s="19">
        <v>1.6521983009223321E-2</v>
      </c>
      <c r="G48" s="19">
        <v>1.2989106773721277E-2</v>
      </c>
      <c r="H48" s="19">
        <v>1.2834486961931516E-2</v>
      </c>
      <c r="I48" s="19">
        <v>1.0917915304394468E-2</v>
      </c>
      <c r="J48" s="19">
        <v>1.1011061543951796E-2</v>
      </c>
      <c r="K48" s="19"/>
      <c r="L48" s="19">
        <v>1.1990383975576516E-2</v>
      </c>
      <c r="M48" s="19"/>
      <c r="N48" s="19">
        <v>9.6573484718002686E-3</v>
      </c>
    </row>
    <row r="49" spans="1:14" x14ac:dyDescent="0.25">
      <c r="A49" s="2" t="s">
        <v>5</v>
      </c>
      <c r="B49" s="6" t="s">
        <v>18</v>
      </c>
      <c r="C49" s="19">
        <v>2.8093707456689092</v>
      </c>
      <c r="D49" s="19">
        <v>2.6254348627585062</v>
      </c>
      <c r="E49" s="19">
        <v>2.9079368102894061</v>
      </c>
      <c r="F49" s="19">
        <v>2.819279559502192</v>
      </c>
      <c r="G49" s="19">
        <v>2.7114597210409825</v>
      </c>
      <c r="H49" s="19">
        <v>2.4616293096689836</v>
      </c>
      <c r="I49" s="19">
        <v>2.4948648934743702</v>
      </c>
      <c r="J49" s="19">
        <v>2.4199425126315828</v>
      </c>
      <c r="K49" s="19"/>
      <c r="L49" s="19">
        <v>2.272704813216829</v>
      </c>
      <c r="M49" s="19"/>
      <c r="N49" s="19">
        <v>1.7927175338378634</v>
      </c>
    </row>
    <row r="50" spans="1:14" x14ac:dyDescent="0.25">
      <c r="A50" s="2" t="s">
        <v>5</v>
      </c>
      <c r="B50" s="6" t="s">
        <v>19</v>
      </c>
      <c r="C50" s="19">
        <v>0.21270698349644951</v>
      </c>
      <c r="D50" s="19">
        <v>0.260077188967895</v>
      </c>
      <c r="E50" s="19">
        <v>0.10476527955382317</v>
      </c>
      <c r="F50" s="19">
        <v>0.13381993879895207</v>
      </c>
      <c r="G50" s="19">
        <v>0.14712284757772742</v>
      </c>
      <c r="H50" s="19">
        <v>0.21837595057394815</v>
      </c>
      <c r="I50" s="19">
        <v>0.28858177121092105</v>
      </c>
      <c r="J50" s="19">
        <v>0.23965605535278689</v>
      </c>
      <c r="K50" s="19"/>
      <c r="L50" s="19">
        <v>1.5745614121773551E-2</v>
      </c>
      <c r="M50" s="19"/>
      <c r="N50" s="19">
        <v>1.4919365267332464E-2</v>
      </c>
    </row>
    <row r="51" spans="1:14" x14ac:dyDescent="0.25">
      <c r="A51" s="2" t="s">
        <v>5</v>
      </c>
      <c r="B51" s="6" t="s">
        <v>20</v>
      </c>
      <c r="C51" s="19">
        <v>1.6475220172401379</v>
      </c>
      <c r="D51" s="19">
        <v>1.9212707122591297</v>
      </c>
      <c r="E51" s="19">
        <v>1.8972599957701712</v>
      </c>
      <c r="F51" s="19">
        <v>2.0073934449075055</v>
      </c>
      <c r="G51" s="19">
        <v>2.1217281647567026</v>
      </c>
      <c r="H51" s="19">
        <v>2.1090286506212395</v>
      </c>
      <c r="I51" s="19">
        <v>1.9712039386499007</v>
      </c>
      <c r="J51" s="19">
        <v>2.0040733707344391</v>
      </c>
      <c r="K51" s="19"/>
      <c r="L51" s="19">
        <v>2.2491852138801214</v>
      </c>
      <c r="M51" s="19"/>
      <c r="N51" s="19">
        <v>1.4324310269971041</v>
      </c>
    </row>
    <row r="52" spans="1:14" x14ac:dyDescent="0.25">
      <c r="A52" s="2" t="s">
        <v>5</v>
      </c>
      <c r="B52" s="6" t="s">
        <v>21</v>
      </c>
      <c r="C52" s="19"/>
      <c r="D52" s="19"/>
      <c r="E52" s="19"/>
      <c r="F52" s="19"/>
      <c r="G52" s="19"/>
      <c r="H52" s="19"/>
      <c r="I52" s="19"/>
      <c r="J52" s="19">
        <v>8.5128141379142083E-2</v>
      </c>
      <c r="K52" s="19"/>
      <c r="L52" s="19">
        <v>8.1033913681094014E-2</v>
      </c>
      <c r="M52" s="19"/>
      <c r="N52" s="19">
        <v>9.7522711277196722E-2</v>
      </c>
    </row>
    <row r="53" spans="1:14" x14ac:dyDescent="0.25">
      <c r="A53" s="2" t="s">
        <v>5</v>
      </c>
      <c r="B53" s="6" t="s">
        <v>22</v>
      </c>
      <c r="C53" s="19">
        <v>0.13315242775389696</v>
      </c>
      <c r="D53" s="19">
        <v>0.18739953639748452</v>
      </c>
      <c r="E53" s="19">
        <v>0.18712087364158789</v>
      </c>
      <c r="F53" s="19">
        <v>0.20130816971958204</v>
      </c>
      <c r="G53" s="19">
        <v>0.19542404864583665</v>
      </c>
      <c r="H53" s="19">
        <v>0.1653309527362114</v>
      </c>
      <c r="I53" s="19">
        <v>0.19143645037770682</v>
      </c>
      <c r="J53" s="19">
        <v>7.9478203242655338E-2</v>
      </c>
      <c r="K53" s="19"/>
      <c r="L53" s="19">
        <v>9.5659546882071955E-2</v>
      </c>
      <c r="M53" s="19"/>
      <c r="N53" s="19">
        <v>3.1468923973280785E-2</v>
      </c>
    </row>
    <row r="54" spans="1:14" x14ac:dyDescent="0.25">
      <c r="A54" s="2" t="s">
        <v>5</v>
      </c>
      <c r="B54" s="6" t="s">
        <v>23</v>
      </c>
      <c r="C54" s="19">
        <v>0.76177889805837895</v>
      </c>
      <c r="D54" s="19">
        <v>1.0779727984704495</v>
      </c>
      <c r="E54" s="19">
        <v>1.1299383593589152</v>
      </c>
      <c r="F54" s="19">
        <v>1.1546696145324362</v>
      </c>
      <c r="G54" s="19">
        <v>0.49756764289486077</v>
      </c>
      <c r="H54" s="19">
        <v>0.89626446882926702</v>
      </c>
      <c r="I54" s="19">
        <v>0.88801077607083301</v>
      </c>
      <c r="J54" s="19">
        <v>0.8991043193385948</v>
      </c>
      <c r="K54" s="19"/>
      <c r="L54" s="19">
        <v>1.018260300695113</v>
      </c>
      <c r="M54" s="19"/>
      <c r="N54" s="19">
        <v>1.1647216234910738</v>
      </c>
    </row>
    <row r="55" spans="1:14" x14ac:dyDescent="0.25">
      <c r="A55" s="2" t="s">
        <v>5</v>
      </c>
      <c r="B55" s="6" t="s">
        <v>24</v>
      </c>
      <c r="C55" s="19"/>
      <c r="D55" s="19">
        <v>2.6239283010545515E-2</v>
      </c>
      <c r="E55" s="19">
        <v>2.5701108018885754E-2</v>
      </c>
      <c r="F55" s="19">
        <v>2.6092427696856099E-2</v>
      </c>
      <c r="G55" s="19">
        <v>2.5260222720754438E-2</v>
      </c>
      <c r="H55" s="19">
        <v>1.8777549890116554E-2</v>
      </c>
      <c r="I55" s="19">
        <v>2.6105406426149905E-2</v>
      </c>
      <c r="J55" s="19">
        <v>2.0457709972369457E-2</v>
      </c>
      <c r="K55" s="19"/>
      <c r="L55" s="19">
        <v>2.6088967331474172E-2</v>
      </c>
      <c r="M55" s="19"/>
      <c r="N55" s="19">
        <v>2.7376244243422412E-2</v>
      </c>
    </row>
    <row r="56" spans="1:14" x14ac:dyDescent="0.25">
      <c r="A56" s="2" t="s">
        <v>5</v>
      </c>
      <c r="B56" s="6" t="s">
        <v>25</v>
      </c>
      <c r="C56" s="19">
        <v>8.5450321663800469E-2</v>
      </c>
      <c r="D56" s="19">
        <v>2.6016088684033694E-2</v>
      </c>
      <c r="E56" s="19">
        <v>2.7031683093432974E-2</v>
      </c>
      <c r="F56" s="19">
        <v>3.2110941501527199E-2</v>
      </c>
      <c r="G56" s="19">
        <v>1.8080314453873331E-2</v>
      </c>
      <c r="H56" s="19">
        <v>1.7955636931963309E-2</v>
      </c>
      <c r="I56" s="19">
        <v>1.7078303269443863E-2</v>
      </c>
      <c r="J56" s="19">
        <v>1.4314380007137334E-2</v>
      </c>
      <c r="K56" s="19"/>
      <c r="L56" s="19">
        <v>7.4445790617590421E-2</v>
      </c>
      <c r="M56" s="19"/>
      <c r="N56" s="19">
        <v>9.3244313307496038E-2</v>
      </c>
    </row>
    <row r="57" spans="1:14" x14ac:dyDescent="0.25">
      <c r="A57" s="2" t="s">
        <v>5</v>
      </c>
      <c r="B57" s="6" t="s">
        <v>26</v>
      </c>
      <c r="C57" s="19"/>
      <c r="D57" s="19">
        <v>3.1784267059823471E-2</v>
      </c>
      <c r="E57" s="19">
        <v>6.6598783994442384E-2</v>
      </c>
      <c r="F57" s="19">
        <v>7.7945315699417081E-2</v>
      </c>
      <c r="G57" s="19">
        <v>0.10358649472309378</v>
      </c>
      <c r="H57" s="19">
        <v>0.11178016230884201</v>
      </c>
      <c r="I57" s="19">
        <v>0.10533653480831982</v>
      </c>
      <c r="J57" s="19">
        <v>0.10318507891651876</v>
      </c>
      <c r="K57" s="19"/>
      <c r="L57" s="19">
        <v>0.13321184834404232</v>
      </c>
      <c r="M57" s="19"/>
      <c r="N57" s="19">
        <v>0.12989959108970658</v>
      </c>
    </row>
    <row r="58" spans="1:14" x14ac:dyDescent="0.25">
      <c r="A58" s="2" t="s">
        <v>5</v>
      </c>
      <c r="B58" s="6" t="s">
        <v>27</v>
      </c>
      <c r="C58" s="19">
        <v>0.69991164007956996</v>
      </c>
      <c r="D58" s="19">
        <v>0.54462903080235137</v>
      </c>
      <c r="E58" s="19">
        <v>0.20126698759203726</v>
      </c>
      <c r="F58" s="19">
        <v>0.24041834406661353</v>
      </c>
      <c r="G58" s="19">
        <v>0.19320480427243708</v>
      </c>
      <c r="H58" s="19">
        <v>3.7491875706529017E-2</v>
      </c>
      <c r="I58" s="19">
        <v>4.3183709695593771E-2</v>
      </c>
      <c r="J58" s="19">
        <v>7.4562335875765356E-2</v>
      </c>
      <c r="K58" s="19"/>
      <c r="L58" s="19">
        <v>7.8596308147597688E-2</v>
      </c>
      <c r="M58" s="19"/>
      <c r="N58" s="19">
        <v>1.6109337692988772E-2</v>
      </c>
    </row>
    <row r="59" spans="1:14" x14ac:dyDescent="0.25">
      <c r="A59" s="2" t="s">
        <v>5</v>
      </c>
      <c r="B59" s="8" t="s">
        <v>28</v>
      </c>
      <c r="C59" s="18">
        <v>0.2130132570508001</v>
      </c>
      <c r="D59" s="18">
        <v>0.18144303780870041</v>
      </c>
      <c r="E59" s="18">
        <v>0.18943187245527515</v>
      </c>
      <c r="F59" s="18">
        <v>0.18743987224426392</v>
      </c>
      <c r="G59" s="18">
        <v>0.17571193685858127</v>
      </c>
      <c r="H59" s="18">
        <v>0.1679863638317835</v>
      </c>
      <c r="I59" s="18">
        <v>0.15324525648834308</v>
      </c>
      <c r="J59" s="18">
        <v>0.10663280474421516</v>
      </c>
      <c r="K59" s="18"/>
      <c r="L59" s="18">
        <v>0.16733832581299091</v>
      </c>
      <c r="M59" s="18"/>
      <c r="N59" s="18">
        <v>0.16685064236499936</v>
      </c>
    </row>
    <row r="60" spans="1:14" x14ac:dyDescent="0.25">
      <c r="A60" s="2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5">
      <c r="A61" s="2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25">
      <c r="A62" s="2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5">
      <c r="A63" s="2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x14ac:dyDescent="0.25">
      <c r="A64" s="2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x14ac:dyDescent="0.25">
      <c r="A65" s="2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5">
      <c r="A66" s="2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25">
      <c r="A67" s="2"/>
      <c r="B67" s="517" t="s">
        <v>436</v>
      </c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</row>
    <row r="68" spans="1:14" x14ac:dyDescent="0.25">
      <c r="A68" s="2"/>
      <c r="B68" s="3" t="s">
        <v>0</v>
      </c>
      <c r="C68" s="3">
        <v>2001</v>
      </c>
      <c r="D68" s="4">
        <v>2002</v>
      </c>
      <c r="E68" s="4">
        <v>2003</v>
      </c>
      <c r="F68" s="4">
        <v>2004</v>
      </c>
      <c r="G68" s="4">
        <v>2005</v>
      </c>
      <c r="H68" s="4">
        <v>2006</v>
      </c>
      <c r="I68" s="4">
        <v>2007</v>
      </c>
      <c r="J68" s="4">
        <v>2008</v>
      </c>
      <c r="K68" s="4">
        <v>2009</v>
      </c>
      <c r="L68" s="4">
        <v>2010</v>
      </c>
      <c r="M68" s="4">
        <v>2011</v>
      </c>
      <c r="N68" s="4">
        <v>2012</v>
      </c>
    </row>
    <row r="69" spans="1:14" x14ac:dyDescent="0.25">
      <c r="A69" s="2"/>
      <c r="B69" s="10" t="s">
        <v>205</v>
      </c>
      <c r="C69" s="17">
        <v>24.748817401238266</v>
      </c>
      <c r="D69" s="17">
        <v>24.436298316514936</v>
      </c>
      <c r="E69" s="17">
        <v>24.136141640416987</v>
      </c>
      <c r="F69" s="17">
        <v>23.217950259839032</v>
      </c>
      <c r="G69" s="17">
        <v>22.897445453910542</v>
      </c>
      <c r="H69" s="17">
        <v>23.155943442272626</v>
      </c>
      <c r="I69" s="17">
        <v>22.42962467866343</v>
      </c>
      <c r="J69" s="17">
        <v>21.732411829827235</v>
      </c>
      <c r="K69" s="17"/>
      <c r="L69" s="17">
        <v>17.04946955727155</v>
      </c>
      <c r="M69" s="17"/>
      <c r="N69" s="17">
        <v>17.018497261550163</v>
      </c>
    </row>
    <row r="70" spans="1:14" x14ac:dyDescent="0.25">
      <c r="A70" s="2" t="s">
        <v>61</v>
      </c>
      <c r="B70" s="6" t="s">
        <v>62</v>
      </c>
      <c r="C70" s="19">
        <v>0.61461445519294489</v>
      </c>
      <c r="D70" s="19">
        <v>0.75088848779008455</v>
      </c>
      <c r="E70" s="19">
        <v>0.64834021263990305</v>
      </c>
      <c r="F70" s="19">
        <v>0.62274533443456914</v>
      </c>
      <c r="G70" s="19">
        <v>0.58196420097738133</v>
      </c>
      <c r="H70" s="19">
        <v>0.5430315690444818</v>
      </c>
      <c r="I70" s="19">
        <v>0.4845383265686139</v>
      </c>
      <c r="J70" s="19">
        <v>0.51099147629514008</v>
      </c>
      <c r="K70" s="19"/>
      <c r="L70" s="19">
        <v>0.46433091351573247</v>
      </c>
      <c r="M70" s="19"/>
      <c r="N70" s="19">
        <v>0.27030945886382268</v>
      </c>
    </row>
    <row r="71" spans="1:14" x14ac:dyDescent="0.25">
      <c r="A71" s="2" t="s">
        <v>61</v>
      </c>
      <c r="B71" s="6" t="s">
        <v>63</v>
      </c>
      <c r="C71" s="19">
        <v>2.6645799228496924E-2</v>
      </c>
      <c r="D71" s="19">
        <v>3.11495581938055E-2</v>
      </c>
      <c r="E71" s="19">
        <v>6.4567906249080861E-2</v>
      </c>
      <c r="F71" s="19">
        <v>5.728837173441019E-2</v>
      </c>
      <c r="G71" s="19">
        <v>6.1551395415171677E-2</v>
      </c>
      <c r="H71" s="19">
        <v>5.241275710069572E-2</v>
      </c>
      <c r="I71" s="19">
        <v>5.0902369880668846E-2</v>
      </c>
      <c r="J71" s="19">
        <v>5.8316507368295509E-2</v>
      </c>
      <c r="K71" s="19"/>
      <c r="L71" s="19">
        <v>3.7552301461970403E-2</v>
      </c>
      <c r="M71" s="19"/>
      <c r="N71" s="19">
        <v>6.7972875782286515E-2</v>
      </c>
    </row>
    <row r="72" spans="1:14" x14ac:dyDescent="0.25">
      <c r="A72" s="2" t="s">
        <v>61</v>
      </c>
      <c r="B72" s="6" t="s">
        <v>64</v>
      </c>
      <c r="C72" s="19">
        <v>0.24632050608642125</v>
      </c>
      <c r="D72" s="19">
        <v>0.29875258085877088</v>
      </c>
      <c r="E72" s="19">
        <v>0.26863610452437542</v>
      </c>
      <c r="F72" s="19">
        <v>0.32821367684911956</v>
      </c>
      <c r="G72" s="19">
        <v>0.28660888363522669</v>
      </c>
      <c r="H72" s="19">
        <v>0.29019849830180133</v>
      </c>
      <c r="I72" s="19">
        <v>0.27323425806057383</v>
      </c>
      <c r="J72" s="19">
        <v>0.27618510160050891</v>
      </c>
      <c r="K72" s="19"/>
      <c r="L72" s="19">
        <v>0.33909069407852926</v>
      </c>
      <c r="M72" s="19"/>
      <c r="N72" s="19">
        <v>0.27416827118054621</v>
      </c>
    </row>
    <row r="73" spans="1:14" x14ac:dyDescent="0.25">
      <c r="A73" s="2" t="s">
        <v>61</v>
      </c>
      <c r="B73" s="6" t="s">
        <v>65</v>
      </c>
      <c r="C73" s="19">
        <v>0.1329992909767217</v>
      </c>
      <c r="D73" s="19">
        <v>0.11257363843439781</v>
      </c>
      <c r="E73" s="19">
        <v>0.12283308846083275</v>
      </c>
      <c r="F73" s="19">
        <v>0.11410448099198796</v>
      </c>
      <c r="G73" s="19">
        <v>0.11794631125685599</v>
      </c>
      <c r="H73" s="19">
        <v>0.11917737893222122</v>
      </c>
      <c r="I73" s="19">
        <v>0.11870700196039267</v>
      </c>
      <c r="J73" s="19">
        <v>0.11181943591956291</v>
      </c>
      <c r="K73" s="19"/>
      <c r="L73" s="19">
        <v>0.15508441691487429</v>
      </c>
      <c r="M73" s="19"/>
      <c r="N73" s="19">
        <v>0.16575696828592798</v>
      </c>
    </row>
    <row r="74" spans="1:14" x14ac:dyDescent="0.25">
      <c r="A74" s="2" t="s">
        <v>61</v>
      </c>
      <c r="B74" s="6" t="s">
        <v>66</v>
      </c>
      <c r="C74" s="19">
        <v>0.32442026244580879</v>
      </c>
      <c r="D74" s="19">
        <v>0.34764608801026581</v>
      </c>
      <c r="E74" s="19">
        <v>0.34363852056858973</v>
      </c>
      <c r="F74" s="19">
        <v>0.33997525887234686</v>
      </c>
      <c r="G74" s="19">
        <v>0.38902048427828545</v>
      </c>
      <c r="H74" s="19">
        <v>0.37422329225454509</v>
      </c>
      <c r="I74" s="19">
        <v>0.32741547125133807</v>
      </c>
      <c r="J74" s="19">
        <v>0.33932722173287516</v>
      </c>
      <c r="K74" s="19"/>
      <c r="L74" s="19">
        <v>0.3330955020907409</v>
      </c>
      <c r="M74" s="19"/>
      <c r="N74" s="19">
        <v>0.38793101076395409</v>
      </c>
    </row>
    <row r="75" spans="1:14" x14ac:dyDescent="0.25">
      <c r="A75" s="2" t="s">
        <v>61</v>
      </c>
      <c r="B75" s="6" t="s">
        <v>67</v>
      </c>
      <c r="C75" s="19">
        <v>0.14012015111537174</v>
      </c>
      <c r="D75" s="19">
        <v>0.13390962108438687</v>
      </c>
      <c r="E75" s="19">
        <v>0.11470957747938657</v>
      </c>
      <c r="F75" s="19">
        <v>0.12230446630751418</v>
      </c>
      <c r="G75" s="19">
        <v>0.12806345472382483</v>
      </c>
      <c r="H75" s="19">
        <v>0.12442497704966123</v>
      </c>
      <c r="I75" s="19">
        <v>0.11771830467866662</v>
      </c>
      <c r="J75" s="19">
        <v>0.10349194456610428</v>
      </c>
      <c r="K75" s="19"/>
      <c r="L75" s="19">
        <v>0.1202332459089403</v>
      </c>
      <c r="M75" s="19"/>
      <c r="N75" s="19">
        <v>0.10715254593568703</v>
      </c>
    </row>
    <row r="76" spans="1:14" x14ac:dyDescent="0.25">
      <c r="A76" s="2" t="s">
        <v>61</v>
      </c>
      <c r="B76" s="6" t="s">
        <v>68</v>
      </c>
      <c r="C76" s="19"/>
      <c r="D76" s="19"/>
      <c r="E76" s="19">
        <v>8.3756199429393371E-2</v>
      </c>
      <c r="F76" s="19">
        <v>0.10958998143497455</v>
      </c>
      <c r="G76" s="19">
        <v>0.1004534438430002</v>
      </c>
      <c r="H76" s="19">
        <v>0.10760737344437164</v>
      </c>
      <c r="I76" s="19">
        <v>0.12371077717399462</v>
      </c>
      <c r="J76" s="19">
        <v>8.9791295858138026E-2</v>
      </c>
      <c r="K76" s="19"/>
      <c r="L76" s="19">
        <v>0.14763983785311521</v>
      </c>
      <c r="M76" s="19"/>
      <c r="N76" s="19">
        <v>0.17064067014844808</v>
      </c>
    </row>
    <row r="77" spans="1:14" x14ac:dyDescent="0.25">
      <c r="A77" s="2" t="s">
        <v>61</v>
      </c>
      <c r="B77" s="6" t="s">
        <v>69</v>
      </c>
      <c r="C77" s="19">
        <v>0.3078814905108796</v>
      </c>
      <c r="D77" s="19">
        <v>0.30192612518886075</v>
      </c>
      <c r="E77" s="19">
        <v>0.32942237635105898</v>
      </c>
      <c r="F77" s="19">
        <v>0.47217661811117995</v>
      </c>
      <c r="G77" s="19">
        <v>0.36500042753090139</v>
      </c>
      <c r="H77" s="19">
        <v>0.41683631793110593</v>
      </c>
      <c r="I77" s="19">
        <v>0.37874865269318886</v>
      </c>
      <c r="J77" s="19">
        <v>0.39601914625042361</v>
      </c>
      <c r="K77" s="19"/>
      <c r="L77" s="19">
        <v>0.49536097314483396</v>
      </c>
      <c r="M77" s="19"/>
      <c r="N77" s="19">
        <v>0.56732795199830077</v>
      </c>
    </row>
    <row r="78" spans="1:14" x14ac:dyDescent="0.25">
      <c r="A78" s="2" t="s">
        <v>61</v>
      </c>
      <c r="B78" s="6" t="s">
        <v>70</v>
      </c>
      <c r="C78" s="19">
        <v>9.9002926443811839E-2</v>
      </c>
      <c r="D78" s="19">
        <v>0.17873680659974461</v>
      </c>
      <c r="E78" s="19">
        <v>8.7747924653035034E-2</v>
      </c>
      <c r="F78" s="19">
        <v>2.7448889224985049E-2</v>
      </c>
      <c r="G78" s="19">
        <v>2.9111264427536126E-2</v>
      </c>
      <c r="H78" s="19">
        <v>2.3582579491627859E-2</v>
      </c>
      <c r="I78" s="19">
        <v>2.3299685174741267E-2</v>
      </c>
      <c r="J78" s="19">
        <v>2.3285687527373467E-2</v>
      </c>
      <c r="K78" s="19"/>
      <c r="L78" s="19">
        <v>4.4601593139919231E-2</v>
      </c>
      <c r="M78" s="19"/>
      <c r="N78" s="19">
        <v>8.5196522914329137E-2</v>
      </c>
    </row>
    <row r="79" spans="1:14" x14ac:dyDescent="0.25">
      <c r="A79" s="2" t="s">
        <v>61</v>
      </c>
      <c r="B79" s="6" t="s">
        <v>71</v>
      </c>
      <c r="C79" s="19">
        <v>1.5606934645817609</v>
      </c>
      <c r="D79" s="19">
        <v>1.5405221156980804</v>
      </c>
      <c r="E79" s="19">
        <v>1.6272933161712486</v>
      </c>
      <c r="F79" s="19">
        <v>1.7069655631447256</v>
      </c>
      <c r="G79" s="19">
        <v>1.5509907294329894</v>
      </c>
      <c r="H79" s="19">
        <v>1.5215505577627777</v>
      </c>
      <c r="I79" s="19">
        <v>1.5239583210355561</v>
      </c>
      <c r="J79" s="19">
        <v>1.556464693512517</v>
      </c>
      <c r="K79" s="19"/>
      <c r="L79" s="19">
        <v>1.6076337899561435</v>
      </c>
      <c r="M79" s="19"/>
      <c r="N79" s="19">
        <v>1.6182111729193638</v>
      </c>
    </row>
    <row r="80" spans="1:14" x14ac:dyDescent="0.25">
      <c r="A80" s="2" t="s">
        <v>61</v>
      </c>
      <c r="B80" s="6" t="s">
        <v>72</v>
      </c>
      <c r="C80" s="19">
        <v>11.992600430926895</v>
      </c>
      <c r="D80" s="19">
        <v>11.483159778819999</v>
      </c>
      <c r="E80" s="19">
        <v>11.119685928258193</v>
      </c>
      <c r="F80" s="19">
        <v>10.865792386339008</v>
      </c>
      <c r="G80" s="19">
        <v>10.544935455888275</v>
      </c>
      <c r="H80" s="19">
        <v>10.936057700818624</v>
      </c>
      <c r="I80" s="19">
        <v>10.432668533990771</v>
      </c>
      <c r="J80" s="19">
        <v>9.4038316448401957</v>
      </c>
      <c r="K80" s="19"/>
      <c r="L80" s="19">
        <v>5.4940334663475392</v>
      </c>
      <c r="M80" s="19"/>
      <c r="N80" s="19">
        <v>6.1493441532321294</v>
      </c>
    </row>
    <row r="81" spans="1:14" x14ac:dyDescent="0.25">
      <c r="A81" s="2" t="s">
        <v>61</v>
      </c>
      <c r="B81" s="6" t="s">
        <v>73</v>
      </c>
      <c r="C81" s="19">
        <v>2.4322714318748084</v>
      </c>
      <c r="D81" s="19">
        <v>1.9061771959287679</v>
      </c>
      <c r="E81" s="19">
        <v>1.4405926241321498</v>
      </c>
      <c r="F81" s="19">
        <v>1.2179846736285418</v>
      </c>
      <c r="G81" s="19">
        <v>1.2039400725692908</v>
      </c>
      <c r="H81" s="19">
        <v>1.1120482323813472</v>
      </c>
      <c r="I81" s="19">
        <v>0.81388170520522229</v>
      </c>
      <c r="J81" s="19">
        <v>0.52286296505263552</v>
      </c>
      <c r="K81" s="19"/>
      <c r="L81" s="19">
        <v>7.9716289068393315E-2</v>
      </c>
      <c r="M81" s="19"/>
      <c r="N81" s="19">
        <v>0.11447809872946714</v>
      </c>
    </row>
    <row r="82" spans="1:14" x14ac:dyDescent="0.25">
      <c r="A82" s="2" t="s">
        <v>61</v>
      </c>
      <c r="B82" s="6" t="s">
        <v>74</v>
      </c>
      <c r="C82" s="19">
        <v>9.2647750191038152E-3</v>
      </c>
      <c r="D82" s="19"/>
      <c r="E82" s="19">
        <v>1.3375781012553623E-2</v>
      </c>
      <c r="F82" s="19">
        <v>1.8930780397593435E-2</v>
      </c>
      <c r="G82" s="19">
        <v>1.9581568000584842E-2</v>
      </c>
      <c r="H82" s="19">
        <v>1.7386620268626442E-2</v>
      </c>
      <c r="I82" s="19">
        <v>1.6895321448699825E-2</v>
      </c>
      <c r="J82" s="19">
        <v>1.454302500094617E-2</v>
      </c>
      <c r="K82" s="19"/>
      <c r="L82" s="19">
        <v>2.68795420990946E-2</v>
      </c>
      <c r="M82" s="19"/>
      <c r="N82" s="19">
        <v>2.0064448356297282E-2</v>
      </c>
    </row>
    <row r="83" spans="1:14" x14ac:dyDescent="0.25">
      <c r="A83" s="2" t="s">
        <v>61</v>
      </c>
      <c r="B83" s="6" t="s">
        <v>75</v>
      </c>
      <c r="C83" s="19">
        <v>2.8524021800551589</v>
      </c>
      <c r="D83" s="19">
        <v>3.0827042391995918</v>
      </c>
      <c r="E83" s="19">
        <v>3.4059220395054739</v>
      </c>
      <c r="F83" s="19">
        <v>2.9344397894459906</v>
      </c>
      <c r="G83" s="19">
        <v>3.0498292160910885</v>
      </c>
      <c r="H83" s="19">
        <v>2.9397929790930628</v>
      </c>
      <c r="I83" s="19">
        <v>3.0444118777337796</v>
      </c>
      <c r="J83" s="19">
        <v>3.6192998276558273</v>
      </c>
      <c r="K83" s="19"/>
      <c r="L83" s="19">
        <v>2.5491424569614396</v>
      </c>
      <c r="M83" s="19"/>
      <c r="N83" s="19">
        <v>1.6704942966616392</v>
      </c>
    </row>
    <row r="84" spans="1:14" x14ac:dyDescent="0.25">
      <c r="A84" s="2" t="s">
        <v>61</v>
      </c>
      <c r="B84" s="6" t="s">
        <v>76</v>
      </c>
      <c r="C84" s="19">
        <v>0.46438727678400515</v>
      </c>
      <c r="D84" s="19">
        <v>0.54692374747180128</v>
      </c>
      <c r="E84" s="19">
        <v>0.48194829805441919</v>
      </c>
      <c r="F84" s="19">
        <v>0.43871667768350631</v>
      </c>
      <c r="G84" s="19">
        <v>0.436473150733036</v>
      </c>
      <c r="H84" s="19">
        <v>0.41146227166625765</v>
      </c>
      <c r="I84" s="19">
        <v>0.51642183791435381</v>
      </c>
      <c r="J84" s="19">
        <v>0.55841726158990945</v>
      </c>
      <c r="K84" s="19"/>
      <c r="L84" s="19">
        <v>0.50801016942676114</v>
      </c>
      <c r="M84" s="19"/>
      <c r="N84" s="19">
        <v>0.44061996325255098</v>
      </c>
    </row>
    <row r="85" spans="1:14" x14ac:dyDescent="0.25">
      <c r="A85" s="2" t="s">
        <v>61</v>
      </c>
      <c r="B85" s="6" t="s">
        <v>77</v>
      </c>
      <c r="C85" s="19">
        <v>0.67089222080485633</v>
      </c>
      <c r="D85" s="19">
        <v>0.87873001312243137</v>
      </c>
      <c r="E85" s="19">
        <v>0.44714325531494697</v>
      </c>
      <c r="F85" s="19">
        <v>6.8762644953017649E-2</v>
      </c>
      <c r="G85" s="19">
        <v>0.19327007616577235</v>
      </c>
      <c r="H85" s="19">
        <v>0.20832332285499683</v>
      </c>
      <c r="I85" s="19">
        <v>5.3979637119492205E-2</v>
      </c>
      <c r="J85" s="19">
        <v>4.7353581612514004E-2</v>
      </c>
      <c r="K85" s="19"/>
      <c r="L85" s="19">
        <v>3.7157014078160189E-2</v>
      </c>
      <c r="M85" s="19"/>
      <c r="N85" s="19">
        <v>0.12612332021291289</v>
      </c>
    </row>
    <row r="86" spans="1:14" x14ac:dyDescent="0.25">
      <c r="A86" s="2" t="s">
        <v>61</v>
      </c>
      <c r="B86" s="6" t="s">
        <v>78</v>
      </c>
      <c r="C86" s="19"/>
      <c r="D86" s="19"/>
      <c r="E86" s="19"/>
      <c r="F86" s="19">
        <v>0.13967741270166759</v>
      </c>
      <c r="G86" s="19">
        <v>0.13654880085741161</v>
      </c>
      <c r="H86" s="19">
        <v>0.12809197332449879</v>
      </c>
      <c r="I86" s="19">
        <v>0.12562645344493176</v>
      </c>
      <c r="J86" s="19">
        <v>0.12339007600099423</v>
      </c>
      <c r="K86" s="19"/>
      <c r="L86" s="19">
        <v>0.13354125449721752</v>
      </c>
      <c r="M86" s="19"/>
      <c r="N86" s="19">
        <v>0.12044171776440361</v>
      </c>
    </row>
    <row r="87" spans="1:14" x14ac:dyDescent="0.25">
      <c r="A87" s="2" t="s">
        <v>61</v>
      </c>
      <c r="B87" s="6" t="s">
        <v>79</v>
      </c>
      <c r="C87" s="19">
        <v>0.83459543560521954</v>
      </c>
      <c r="D87" s="19">
        <v>0.69130257743413293</v>
      </c>
      <c r="E87" s="19">
        <v>0.70464454737337467</v>
      </c>
      <c r="F87" s="19">
        <v>0.69244629613302977</v>
      </c>
      <c r="G87" s="19">
        <v>0.72445274412830374</v>
      </c>
      <c r="H87" s="19">
        <v>1.0206262218052244</v>
      </c>
      <c r="I87" s="19">
        <v>0.83439908263649532</v>
      </c>
      <c r="J87" s="19">
        <v>0.91789532764556836</v>
      </c>
      <c r="K87" s="19"/>
      <c r="L87" s="19">
        <v>1.0622689627593174</v>
      </c>
      <c r="M87" s="19"/>
      <c r="N87" s="19">
        <v>0.94210048154676052</v>
      </c>
    </row>
    <row r="88" spans="1:14" x14ac:dyDescent="0.25">
      <c r="A88" s="2" t="s">
        <v>61</v>
      </c>
      <c r="B88" s="6" t="s">
        <v>80</v>
      </c>
      <c r="C88" s="19"/>
      <c r="D88" s="19"/>
      <c r="E88" s="19">
        <v>0.25140865882234298</v>
      </c>
      <c r="F88" s="19">
        <v>0.52812710626509718</v>
      </c>
      <c r="G88" s="19">
        <v>0.60663697665811833</v>
      </c>
      <c r="H88" s="19">
        <v>0.36398099231448139</v>
      </c>
      <c r="I88" s="19">
        <v>0.82280825394570622</v>
      </c>
      <c r="J88" s="19">
        <v>0.79279643116452925</v>
      </c>
      <c r="K88" s="19"/>
      <c r="L88" s="19">
        <v>0.82048484632873553</v>
      </c>
      <c r="M88" s="19"/>
      <c r="N88" s="19">
        <v>0.96650523395270582</v>
      </c>
    </row>
    <row r="89" spans="1:14" x14ac:dyDescent="0.25">
      <c r="A89" s="2" t="s">
        <v>61</v>
      </c>
      <c r="B89" s="6" t="s">
        <v>81</v>
      </c>
      <c r="C89" s="19"/>
      <c r="D89" s="19"/>
      <c r="E89" s="19"/>
      <c r="F89" s="19"/>
      <c r="G89" s="19"/>
      <c r="H89" s="19"/>
      <c r="I89" s="19"/>
      <c r="J89" s="19">
        <v>0.39921415919022607</v>
      </c>
      <c r="K89" s="19"/>
      <c r="L89" s="19">
        <v>0.86936871945993233</v>
      </c>
      <c r="M89" s="19"/>
      <c r="N89" s="19">
        <v>1.0316441869640656</v>
      </c>
    </row>
    <row r="90" spans="1:14" x14ac:dyDescent="0.25">
      <c r="A90" s="2" t="s">
        <v>61</v>
      </c>
      <c r="B90" s="6" t="s">
        <v>82</v>
      </c>
      <c r="C90" s="19">
        <v>0.95993788772317812</v>
      </c>
      <c r="D90" s="19">
        <v>0.76464981298407908</v>
      </c>
      <c r="E90" s="19">
        <v>0.93861566969244081</v>
      </c>
      <c r="F90" s="19">
        <v>0.7022442366001751</v>
      </c>
      <c r="G90" s="19">
        <v>0.64175325527250038</v>
      </c>
      <c r="H90" s="19">
        <v>0.64747773880364856</v>
      </c>
      <c r="I90" s="19">
        <v>0.62578156900895909</v>
      </c>
      <c r="J90" s="19">
        <v>0.15963030751969459</v>
      </c>
      <c r="K90" s="19"/>
      <c r="L90" s="19">
        <v>4.8488585747386348E-2</v>
      </c>
      <c r="M90" s="19"/>
      <c r="N90" s="19">
        <v>3.6256327489215964E-2</v>
      </c>
    </row>
    <row r="91" spans="1:14" x14ac:dyDescent="0.25">
      <c r="A91" s="2" t="s">
        <v>61</v>
      </c>
      <c r="B91" s="6" t="s">
        <v>83</v>
      </c>
      <c r="C91" s="19">
        <v>0.32794240832083993</v>
      </c>
      <c r="D91" s="19">
        <v>0.34203135573395294</v>
      </c>
      <c r="E91" s="19">
        <v>0.49028189983710962</v>
      </c>
      <c r="F91" s="19">
        <v>0.45975675980129321</v>
      </c>
      <c r="G91" s="19">
        <v>0.45827396310702051</v>
      </c>
      <c r="H91" s="19">
        <v>0.48037651200372256</v>
      </c>
      <c r="I91" s="19">
        <v>0.42360291502245589</v>
      </c>
      <c r="J91" s="19">
        <v>0.45401675402209118</v>
      </c>
      <c r="K91" s="19"/>
      <c r="L91" s="19">
        <v>0.57560431205830764</v>
      </c>
      <c r="M91" s="19"/>
      <c r="N91" s="19">
        <v>0.51148866788571201</v>
      </c>
    </row>
    <row r="92" spans="1:14" x14ac:dyDescent="0.25">
      <c r="A92" s="2" t="s">
        <v>61</v>
      </c>
      <c r="B92" s="6" t="s">
        <v>84</v>
      </c>
      <c r="C92" s="19">
        <v>0.60741702666570707</v>
      </c>
      <c r="D92" s="19">
        <v>0.69310905651433774</v>
      </c>
      <c r="E92" s="19">
        <v>0.64371821501252846</v>
      </c>
      <c r="F92" s="19">
        <v>0.59591240784114896</v>
      </c>
      <c r="G92" s="19">
        <v>0.60618007340477131</v>
      </c>
      <c r="H92" s="19">
        <v>0.63160849630392057</v>
      </c>
      <c r="I92" s="19">
        <v>0.59981457962028051</v>
      </c>
      <c r="J92" s="19">
        <v>0.61631859778523634</v>
      </c>
      <c r="K92" s="19"/>
      <c r="L92" s="19">
        <v>0.56223042223939557</v>
      </c>
      <c r="M92" s="19"/>
      <c r="N92" s="19">
        <v>0.56886184709033172</v>
      </c>
    </row>
    <row r="93" spans="1:14" x14ac:dyDescent="0.25">
      <c r="A93" s="2" t="s">
        <v>61</v>
      </c>
      <c r="B93" s="6" t="s">
        <v>85</v>
      </c>
      <c r="C93" s="19"/>
      <c r="D93" s="19">
        <v>0.20617575911529118</v>
      </c>
      <c r="E93" s="19">
        <v>0.32599089326406866</v>
      </c>
      <c r="F93" s="19">
        <v>0.34583112765882384</v>
      </c>
      <c r="G93" s="19">
        <v>0.3239444066230085</v>
      </c>
      <c r="H93" s="19">
        <v>0.32889163140870814</v>
      </c>
      <c r="I93" s="19">
        <v>0.34827539881615877</v>
      </c>
      <c r="J93" s="19">
        <v>0.31974197292109208</v>
      </c>
      <c r="K93" s="19"/>
      <c r="L93" s="19">
        <v>0.24323350350455211</v>
      </c>
      <c r="M93" s="19"/>
      <c r="N93" s="19">
        <v>0.28099857533474676</v>
      </c>
    </row>
    <row r="94" spans="1:14" x14ac:dyDescent="0.25">
      <c r="A94" s="2" t="s">
        <v>61</v>
      </c>
      <c r="B94" s="6" t="s">
        <v>86</v>
      </c>
      <c r="C94" s="19">
        <v>6.0182753429880984E-2</v>
      </c>
      <c r="D94" s="19">
        <v>0.10602427991581666</v>
      </c>
      <c r="E94" s="19">
        <v>0.12206275552293698</v>
      </c>
      <c r="F94" s="19">
        <v>8.0325426124560492E-2</v>
      </c>
      <c r="G94" s="19">
        <v>9.9213277869629843E-2</v>
      </c>
      <c r="H94" s="19">
        <v>0.10526808271732009</v>
      </c>
      <c r="I94" s="19">
        <v>0.11448562584552191</v>
      </c>
      <c r="J94" s="19">
        <v>0.13181383893079343</v>
      </c>
      <c r="K94" s="19"/>
      <c r="L94" s="19">
        <v>8.5118549980466252E-2</v>
      </c>
      <c r="M94" s="19"/>
      <c r="N94" s="19">
        <v>9.4530584079737232E-2</v>
      </c>
    </row>
    <row r="95" spans="1:14" x14ac:dyDescent="0.25">
      <c r="A95" s="2" t="s">
        <v>61</v>
      </c>
      <c r="B95" s="6" t="s">
        <v>87</v>
      </c>
      <c r="C95" s="19"/>
      <c r="D95" s="19"/>
      <c r="E95" s="19"/>
      <c r="F95" s="19">
        <v>0.14744833865796578</v>
      </c>
      <c r="G95" s="19">
        <v>0.19614203947252479</v>
      </c>
      <c r="H95" s="19">
        <v>0.11241240304588294</v>
      </c>
      <c r="I95" s="19">
        <v>0.10728834089625627</v>
      </c>
      <c r="J95" s="19">
        <v>0.12911221781973639</v>
      </c>
      <c r="K95" s="19"/>
      <c r="L95" s="19">
        <v>0.16154077751710774</v>
      </c>
      <c r="M95" s="19"/>
      <c r="N95" s="19">
        <v>0.18044934459345313</v>
      </c>
    </row>
    <row r="96" spans="1:14" x14ac:dyDescent="0.25">
      <c r="A96" s="2" t="s">
        <v>61</v>
      </c>
      <c r="B96" s="8" t="s">
        <v>88</v>
      </c>
      <c r="C96" s="18">
        <v>8.4225227446398321E-2</v>
      </c>
      <c r="D96" s="18">
        <v>3.9205478416341394E-2</v>
      </c>
      <c r="E96" s="18">
        <v>5.9805848087543426E-2</v>
      </c>
      <c r="F96" s="18">
        <v>8.0741554501800317E-2</v>
      </c>
      <c r="G96" s="18">
        <v>4.5559781548027388E-2</v>
      </c>
      <c r="H96" s="18">
        <v>0.13909296214901151</v>
      </c>
      <c r="I96" s="18">
        <v>0.12705037753661275</v>
      </c>
      <c r="J96" s="18">
        <v>5.6481330444303542E-2</v>
      </c>
      <c r="K96" s="18"/>
      <c r="L96" s="18">
        <v>4.8027417132941085E-2</v>
      </c>
      <c r="M96" s="18"/>
      <c r="N96" s="18">
        <v>4.9428565611365195E-2</v>
      </c>
    </row>
    <row r="97" spans="1:14" x14ac:dyDescent="0.25">
      <c r="A97" s="2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x14ac:dyDescent="0.25">
      <c r="A98" s="2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x14ac:dyDescent="0.25">
      <c r="A99" s="2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x14ac:dyDescent="0.25">
      <c r="A100" s="2"/>
      <c r="B100" s="517" t="s">
        <v>436</v>
      </c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</row>
    <row r="101" spans="1:14" x14ac:dyDescent="0.25">
      <c r="A101" s="2"/>
      <c r="B101" s="3" t="s">
        <v>0</v>
      </c>
      <c r="C101" s="3">
        <v>2001</v>
      </c>
      <c r="D101" s="4">
        <v>2002</v>
      </c>
      <c r="E101" s="4">
        <v>2003</v>
      </c>
      <c r="F101" s="4">
        <v>2004</v>
      </c>
      <c r="G101" s="4">
        <v>2005</v>
      </c>
      <c r="H101" s="4">
        <v>2006</v>
      </c>
      <c r="I101" s="4">
        <v>2007</v>
      </c>
      <c r="J101" s="4">
        <v>2008</v>
      </c>
      <c r="K101" s="4">
        <v>2009</v>
      </c>
      <c r="L101" s="4">
        <v>2010</v>
      </c>
      <c r="M101" s="4">
        <v>2011</v>
      </c>
      <c r="N101" s="4">
        <v>2012</v>
      </c>
    </row>
    <row r="102" spans="1:14" x14ac:dyDescent="0.25">
      <c r="A102" s="2"/>
      <c r="B102" s="10" t="s">
        <v>217</v>
      </c>
      <c r="C102" s="17">
        <v>7.0990381479025642</v>
      </c>
      <c r="D102" s="17">
        <v>7.1558821260542986</v>
      </c>
      <c r="E102" s="17">
        <v>7.5141776275706338</v>
      </c>
      <c r="F102" s="17">
        <v>7.3511385128753801</v>
      </c>
      <c r="G102" s="17">
        <v>7.6676851257756748</v>
      </c>
      <c r="H102" s="17">
        <v>7.1916751597672333</v>
      </c>
      <c r="I102" s="17">
        <v>7.4409805036225656</v>
      </c>
      <c r="J102" s="17">
        <v>7.6690238561567856</v>
      </c>
      <c r="K102" s="17"/>
      <c r="L102" s="17">
        <v>7.474686784159255</v>
      </c>
      <c r="M102" s="17"/>
      <c r="N102" s="17">
        <v>7.0961563753082251</v>
      </c>
    </row>
    <row r="103" spans="1:14" x14ac:dyDescent="0.25">
      <c r="A103" s="2" t="s">
        <v>89</v>
      </c>
      <c r="B103" s="6" t="s">
        <v>90</v>
      </c>
      <c r="C103" s="19">
        <v>3.0091376714940485E-2</v>
      </c>
      <c r="D103" s="19">
        <v>3.6011009618141014E-2</v>
      </c>
      <c r="E103" s="19">
        <v>3.1653680720807528E-2</v>
      </c>
      <c r="F103" s="19">
        <v>3.6197902958824926E-2</v>
      </c>
      <c r="G103" s="19">
        <v>4.5951412908039092E-2</v>
      </c>
      <c r="H103" s="19">
        <v>3.787122014875359E-2</v>
      </c>
      <c r="I103" s="19">
        <v>1.9823030580604483E-2</v>
      </c>
      <c r="J103" s="19">
        <v>1.5644131155341346E-2</v>
      </c>
      <c r="K103" s="19"/>
      <c r="L103" s="19">
        <v>1.6206782736218804E-2</v>
      </c>
      <c r="M103" s="19"/>
      <c r="N103" s="19">
        <v>3.3291714105066453E-3</v>
      </c>
    </row>
    <row r="104" spans="1:14" x14ac:dyDescent="0.25">
      <c r="A104" s="2" t="s">
        <v>89</v>
      </c>
      <c r="B104" s="6" t="s">
        <v>91</v>
      </c>
      <c r="C104" s="19">
        <v>0.30244513492115754</v>
      </c>
      <c r="D104" s="19">
        <v>0.35575083199172619</v>
      </c>
      <c r="E104" s="19">
        <v>0.25434993003976319</v>
      </c>
      <c r="F104" s="19">
        <v>0.16154649845976093</v>
      </c>
      <c r="G104" s="19">
        <v>0.14007348309751688</v>
      </c>
      <c r="H104" s="19">
        <v>0.1112743697192092</v>
      </c>
      <c r="I104" s="19">
        <v>0.1012499408117029</v>
      </c>
      <c r="J104" s="19">
        <v>9.4514620072346886E-2</v>
      </c>
      <c r="K104" s="19"/>
      <c r="L104" s="19">
        <v>2.3585480567342814E-2</v>
      </c>
      <c r="M104" s="19"/>
      <c r="N104" s="19">
        <v>3.9172791700073019E-2</v>
      </c>
    </row>
    <row r="105" spans="1:14" x14ac:dyDescent="0.25">
      <c r="A105" s="2" t="s">
        <v>89</v>
      </c>
      <c r="B105" s="6" t="s">
        <v>92</v>
      </c>
      <c r="C105" s="19">
        <v>0.6219650204973578</v>
      </c>
      <c r="D105" s="19">
        <v>0.55903203968506732</v>
      </c>
      <c r="E105" s="19">
        <v>0.5821616102479491</v>
      </c>
      <c r="F105" s="19">
        <v>0.79014196664466507</v>
      </c>
      <c r="G105" s="19">
        <v>0.84886097282535267</v>
      </c>
      <c r="H105" s="19">
        <v>0.69875246257767065</v>
      </c>
      <c r="I105" s="19">
        <v>0.65550416782508836</v>
      </c>
      <c r="J105" s="19">
        <v>0.66943042305762024</v>
      </c>
      <c r="K105" s="19"/>
      <c r="L105" s="19">
        <v>0.51644296694804548</v>
      </c>
      <c r="M105" s="19"/>
      <c r="N105" s="19">
        <v>0.46549932893809337</v>
      </c>
    </row>
    <row r="106" spans="1:14" x14ac:dyDescent="0.25">
      <c r="A106" s="2" t="s">
        <v>89</v>
      </c>
      <c r="B106" s="6" t="s">
        <v>93</v>
      </c>
      <c r="C106" s="19">
        <v>0.38391390037840106</v>
      </c>
      <c r="D106" s="19">
        <v>0.43904416471685509</v>
      </c>
      <c r="E106" s="19">
        <v>0.46507100368779386</v>
      </c>
      <c r="F106" s="19">
        <v>0.358916831043602</v>
      </c>
      <c r="G106" s="19">
        <v>0.36983054763771234</v>
      </c>
      <c r="H106" s="19">
        <v>0.36341197565114469</v>
      </c>
      <c r="I106" s="19">
        <v>0.23694827461896534</v>
      </c>
      <c r="J106" s="19">
        <v>0.2184281727696929</v>
      </c>
      <c r="K106" s="19"/>
      <c r="L106" s="19">
        <v>0.16411014551187414</v>
      </c>
      <c r="M106" s="19"/>
      <c r="N106" s="19">
        <v>0.23592407067968474</v>
      </c>
    </row>
    <row r="107" spans="1:14" x14ac:dyDescent="0.25">
      <c r="A107" s="2" t="s">
        <v>89</v>
      </c>
      <c r="B107" s="6" t="s">
        <v>94</v>
      </c>
      <c r="C107" s="19">
        <v>5.3444735234169115E-2</v>
      </c>
      <c r="D107" s="19">
        <v>6.4677530929502527E-2</v>
      </c>
      <c r="E107" s="19">
        <v>9.7482131777354153E-2</v>
      </c>
      <c r="F107" s="19">
        <v>6.7472692623882738E-2</v>
      </c>
      <c r="G107" s="19">
        <v>0.11246347221669226</v>
      </c>
      <c r="H107" s="19">
        <v>0.11399300488848535</v>
      </c>
      <c r="I107" s="19">
        <v>0.10804326275265233</v>
      </c>
      <c r="J107" s="19">
        <v>9.8347432205405511E-2</v>
      </c>
      <c r="K107" s="19"/>
      <c r="L107" s="19">
        <v>4.0516956840547007E-2</v>
      </c>
      <c r="M107" s="19"/>
      <c r="N107" s="19">
        <v>1.8977652730553376E-2</v>
      </c>
    </row>
    <row r="108" spans="1:14" x14ac:dyDescent="0.25">
      <c r="A108" s="2" t="s">
        <v>89</v>
      </c>
      <c r="B108" s="6" t="s">
        <v>95</v>
      </c>
      <c r="C108" s="19">
        <v>0.36714542327770894</v>
      </c>
      <c r="D108" s="19">
        <v>0.436616926416039</v>
      </c>
      <c r="E108" s="19">
        <v>0.44707322504786567</v>
      </c>
      <c r="F108" s="19">
        <v>0.45977447165731317</v>
      </c>
      <c r="G108" s="19">
        <v>0.49698019585484327</v>
      </c>
      <c r="H108" s="19">
        <v>0.37864897741383186</v>
      </c>
      <c r="I108" s="19">
        <v>0.54937647157188019</v>
      </c>
      <c r="J108" s="19">
        <v>0.53028791037790135</v>
      </c>
      <c r="K108" s="19"/>
      <c r="L108" s="19">
        <v>0.7781890962610426</v>
      </c>
      <c r="M108" s="19"/>
      <c r="N108" s="19">
        <v>0.70570867604080623</v>
      </c>
    </row>
    <row r="109" spans="1:14" x14ac:dyDescent="0.25">
      <c r="A109" s="2" t="s">
        <v>89</v>
      </c>
      <c r="B109" s="6" t="s">
        <v>96</v>
      </c>
      <c r="C109" s="19">
        <v>1.8309798762961116</v>
      </c>
      <c r="D109" s="19">
        <v>1.8677459228325148</v>
      </c>
      <c r="E109" s="19">
        <v>2.0231744159825875</v>
      </c>
      <c r="F109" s="19">
        <v>1.9241326343660634</v>
      </c>
      <c r="G109" s="19">
        <v>1.8095326989340448</v>
      </c>
      <c r="H109" s="19">
        <v>1.7023081844827883</v>
      </c>
      <c r="I109" s="19">
        <v>1.7086798978332591</v>
      </c>
      <c r="J109" s="19">
        <v>1.8928435982199625</v>
      </c>
      <c r="K109" s="19"/>
      <c r="L109" s="19">
        <v>1.8475073506983086</v>
      </c>
      <c r="M109" s="19"/>
      <c r="N109" s="19">
        <v>1.6426228037786372</v>
      </c>
    </row>
    <row r="110" spans="1:14" x14ac:dyDescent="0.25">
      <c r="A110" s="2" t="s">
        <v>89</v>
      </c>
      <c r="B110" s="6" t="s">
        <v>97</v>
      </c>
      <c r="C110" s="19"/>
      <c r="D110" s="19"/>
      <c r="E110" s="19"/>
      <c r="F110" s="19"/>
      <c r="G110" s="19"/>
      <c r="H110" s="19"/>
      <c r="I110" s="19">
        <v>0.10887418334270464</v>
      </c>
      <c r="J110" s="19">
        <v>0.17304815847216046</v>
      </c>
      <c r="K110" s="19"/>
      <c r="L110" s="19">
        <v>0.11799328406734907</v>
      </c>
      <c r="M110" s="19"/>
      <c r="N110" s="19">
        <v>5.877638368342826E-2</v>
      </c>
    </row>
    <row r="111" spans="1:14" x14ac:dyDescent="0.25">
      <c r="A111" s="2" t="s">
        <v>89</v>
      </c>
      <c r="B111" s="6" t="s">
        <v>98</v>
      </c>
      <c r="C111" s="19">
        <v>2.6037080539225226</v>
      </c>
      <c r="D111" s="19">
        <v>2.600709116274619</v>
      </c>
      <c r="E111" s="19">
        <v>2.8671091645809312</v>
      </c>
      <c r="F111" s="19">
        <v>2.8260564941420485</v>
      </c>
      <c r="G111" s="19">
        <v>3.1499563004674123</v>
      </c>
      <c r="H111" s="19">
        <v>3.1032272096181512</v>
      </c>
      <c r="I111" s="19">
        <v>3.2561774105831214</v>
      </c>
      <c r="J111" s="19">
        <v>3.2228474593118706</v>
      </c>
      <c r="K111" s="19"/>
      <c r="L111" s="19">
        <v>3.223963902356112</v>
      </c>
      <c r="M111" s="19"/>
      <c r="N111" s="19">
        <v>3.3918203634134532</v>
      </c>
    </row>
    <row r="112" spans="1:14" x14ac:dyDescent="0.25">
      <c r="A112" s="2" t="s">
        <v>89</v>
      </c>
      <c r="B112" s="6" t="s">
        <v>99</v>
      </c>
      <c r="C112" s="19"/>
      <c r="D112" s="19"/>
      <c r="E112" s="19">
        <v>1.9748535316963991E-2</v>
      </c>
      <c r="F112" s="19">
        <v>2.8950591224392294E-2</v>
      </c>
      <c r="G112" s="19">
        <v>2.1735540480649167E-2</v>
      </c>
      <c r="H112" s="19">
        <v>2.1243288764576308E-2</v>
      </c>
      <c r="I112" s="19">
        <v>2.0737939684324688E-2</v>
      </c>
      <c r="J112" s="19">
        <v>2.0698388913220858E-2</v>
      </c>
      <c r="K112" s="19"/>
      <c r="L112" s="19">
        <v>6.3311862640269403E-2</v>
      </c>
      <c r="M112" s="19"/>
      <c r="N112" s="19">
        <v>7.0132710127119344E-2</v>
      </c>
    </row>
    <row r="113" spans="1:14" x14ac:dyDescent="0.25">
      <c r="A113" s="2" t="s">
        <v>89</v>
      </c>
      <c r="B113" s="6" t="s">
        <v>100</v>
      </c>
      <c r="C113" s="19"/>
      <c r="D113" s="19"/>
      <c r="E113" s="19"/>
      <c r="F113" s="19"/>
      <c r="G113" s="19"/>
      <c r="H113" s="19"/>
      <c r="I113" s="19">
        <v>0.46678662471804955</v>
      </c>
      <c r="J113" s="19">
        <v>0.43721134697714176</v>
      </c>
      <c r="K113" s="19"/>
      <c r="L113" s="19">
        <v>0.40991301701119265</v>
      </c>
      <c r="M113" s="19"/>
      <c r="N113" s="19">
        <v>0.26762686206610031</v>
      </c>
    </row>
    <row r="114" spans="1:14" x14ac:dyDescent="0.25">
      <c r="A114" s="2" t="s">
        <v>89</v>
      </c>
      <c r="B114" s="6" t="s">
        <v>101</v>
      </c>
      <c r="C114" s="19">
        <v>0.24164983438257551</v>
      </c>
      <c r="D114" s="19">
        <v>0.19623663676281181</v>
      </c>
      <c r="E114" s="19">
        <v>0.16730230805754245</v>
      </c>
      <c r="F114" s="19">
        <v>0.193476801837803</v>
      </c>
      <c r="G114" s="19">
        <v>0.20756462080619931</v>
      </c>
      <c r="H114" s="19">
        <v>0.20857621914981322</v>
      </c>
      <c r="I114" s="19">
        <v>0.18160598847684517</v>
      </c>
      <c r="J114" s="19">
        <v>0.20461320156482227</v>
      </c>
      <c r="K114" s="19"/>
      <c r="L114" s="19">
        <v>0.19421786791208553</v>
      </c>
      <c r="M114" s="19"/>
      <c r="N114" s="19">
        <v>0.16756600151105863</v>
      </c>
    </row>
    <row r="115" spans="1:14" x14ac:dyDescent="0.25">
      <c r="A115" s="2" t="s">
        <v>89</v>
      </c>
      <c r="B115" s="6" t="s">
        <v>102</v>
      </c>
      <c r="C115" s="19">
        <v>0.61423161325000653</v>
      </c>
      <c r="D115" s="19">
        <v>0.51803403183392782</v>
      </c>
      <c r="E115" s="19">
        <v>0.51255152476900512</v>
      </c>
      <c r="F115" s="19">
        <v>0.46256365071719413</v>
      </c>
      <c r="G115" s="19">
        <v>0.44254343681321728</v>
      </c>
      <c r="H115" s="19">
        <v>0.44433878999238774</v>
      </c>
      <c r="I115" s="19">
        <v>2.061595180382866E-2</v>
      </c>
      <c r="J115" s="19">
        <v>8.4357968768417585E-2</v>
      </c>
      <c r="K115" s="19"/>
      <c r="L115" s="19">
        <v>6.6342399249481057E-2</v>
      </c>
      <c r="M115" s="19"/>
      <c r="N115" s="19">
        <v>2.6936023230462857E-2</v>
      </c>
    </row>
    <row r="116" spans="1:14" x14ac:dyDescent="0.25">
      <c r="A116" s="2" t="s">
        <v>89</v>
      </c>
      <c r="B116" s="8" t="s">
        <v>103</v>
      </c>
      <c r="C116" s="18">
        <v>4.9463179027612103E-2</v>
      </c>
      <c r="D116" s="18">
        <v>8.2023914993092834E-2</v>
      </c>
      <c r="E116" s="18">
        <v>4.6500097342071237E-2</v>
      </c>
      <c r="F116" s="18">
        <v>4.1907977199829784E-2</v>
      </c>
      <c r="G116" s="18">
        <v>2.2192443733996151E-2</v>
      </c>
      <c r="H116" s="18">
        <v>8.0294573604202096E-3</v>
      </c>
      <c r="I116" s="18">
        <v>6.5573590195406534E-3</v>
      </c>
      <c r="J116" s="18">
        <v>6.7510442908819204E-3</v>
      </c>
      <c r="K116" s="18"/>
      <c r="L116" s="18">
        <v>1.2385671359386726E-2</v>
      </c>
      <c r="M116" s="18"/>
      <c r="N116" s="18">
        <v>2.0635359982479201E-3</v>
      </c>
    </row>
    <row r="117" spans="1:14" ht="9" customHeight="1" x14ac:dyDescent="0.25">
      <c r="A117" s="2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x14ac:dyDescent="0.25">
      <c r="A118" s="2"/>
      <c r="B118" s="10" t="s">
        <v>60</v>
      </c>
      <c r="C118" s="17">
        <v>0.520435337230154</v>
      </c>
      <c r="D118" s="17">
        <v>0.63429037665577059</v>
      </c>
      <c r="E118" s="17">
        <v>0.68475595152224777</v>
      </c>
      <c r="F118" s="17">
        <v>0.69631522146186331</v>
      </c>
      <c r="G118" s="17">
        <v>0.64051308929913009</v>
      </c>
      <c r="H118" s="17">
        <v>0.63154527223021639</v>
      </c>
      <c r="I118" s="17">
        <v>0.72948991811128283</v>
      </c>
      <c r="J118" s="17">
        <v>0.73636323650839608</v>
      </c>
      <c r="K118" s="17"/>
      <c r="L118" s="17">
        <v>0.82430595770556758</v>
      </c>
      <c r="M118" s="17"/>
      <c r="N118" s="17">
        <v>0.84523810178900338</v>
      </c>
    </row>
    <row r="119" spans="1:14" ht="10.5" customHeight="1" x14ac:dyDescent="0.25">
      <c r="A119" s="2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5">
      <c r="A120" s="2"/>
      <c r="B120" s="10" t="s">
        <v>370</v>
      </c>
      <c r="C120" s="17">
        <v>1.5189636928014998</v>
      </c>
      <c r="D120" s="17">
        <v>1.4594049276564414</v>
      </c>
      <c r="E120" s="17">
        <v>1.3978741612124759</v>
      </c>
      <c r="F120" s="17">
        <v>1.4278835955271356</v>
      </c>
      <c r="G120" s="17">
        <v>1.5059531230316443</v>
      </c>
      <c r="H120" s="17">
        <v>1.5484207890870185</v>
      </c>
      <c r="I120" s="17">
        <v>1.784043683139102</v>
      </c>
      <c r="J120" s="17">
        <v>1.8591605804478082</v>
      </c>
      <c r="K120" s="17"/>
      <c r="L120" s="17">
        <v>0.49924796575230118</v>
      </c>
      <c r="M120" s="17"/>
      <c r="N120" s="17">
        <v>0.47429687074395688</v>
      </c>
    </row>
    <row r="121" spans="1:14" x14ac:dyDescent="0.25">
      <c r="A121" s="2"/>
      <c r="B121" s="6" t="s">
        <v>30</v>
      </c>
      <c r="C121" s="19">
        <v>0.92410388186416459</v>
      </c>
      <c r="D121" s="19">
        <v>0.86817013154934108</v>
      </c>
      <c r="E121" s="19">
        <v>0.80898964532470896</v>
      </c>
      <c r="F121" s="19">
        <v>0.78695403623030591</v>
      </c>
      <c r="G121" s="19">
        <v>0.9596926477086628</v>
      </c>
      <c r="H121" s="19">
        <v>1.008929768169966</v>
      </c>
      <c r="I121" s="19">
        <v>1.2481569144471525</v>
      </c>
      <c r="J121" s="19">
        <v>1.2285215856819132</v>
      </c>
      <c r="K121" s="19"/>
      <c r="L121" s="19">
        <v>0.12326378251815193</v>
      </c>
      <c r="M121" s="19"/>
      <c r="N121" s="19">
        <v>9.5493567545586258E-2</v>
      </c>
    </row>
    <row r="122" spans="1:14" x14ac:dyDescent="0.25">
      <c r="A122" s="2"/>
      <c r="B122" s="6" t="s">
        <v>31</v>
      </c>
      <c r="C122" s="19">
        <v>0.33131141741869596</v>
      </c>
      <c r="D122" s="19">
        <v>0.37020266463336632</v>
      </c>
      <c r="E122" s="19">
        <v>0.30197051165513727</v>
      </c>
      <c r="F122" s="19">
        <v>0.36638010988809794</v>
      </c>
      <c r="G122" s="19">
        <v>0.36872092545101254</v>
      </c>
      <c r="H122" s="19">
        <v>0.3677112126630232</v>
      </c>
      <c r="I122" s="19">
        <v>0.36504274205726311</v>
      </c>
      <c r="J122" s="19">
        <v>0.35924340408832889</v>
      </c>
      <c r="K122" s="19"/>
      <c r="L122" s="19">
        <v>0.21813275463260351</v>
      </c>
      <c r="M122" s="19"/>
      <c r="N122" s="19">
        <v>0.22954086599177112</v>
      </c>
    </row>
    <row r="123" spans="1:14" x14ac:dyDescent="0.25">
      <c r="A123" s="2"/>
      <c r="B123" s="8" t="s">
        <v>32</v>
      </c>
      <c r="C123" s="18">
        <v>0.26354839351863912</v>
      </c>
      <c r="D123" s="18">
        <v>0.22103213147373402</v>
      </c>
      <c r="E123" s="18">
        <v>0.2869140042326293</v>
      </c>
      <c r="F123" s="18">
        <v>0.27454944940873188</v>
      </c>
      <c r="G123" s="18">
        <v>0.17753954987196921</v>
      </c>
      <c r="H123" s="18">
        <v>0.17177980825402925</v>
      </c>
      <c r="I123" s="18">
        <v>0.17084402663468665</v>
      </c>
      <c r="J123" s="18">
        <v>0.27139559067756597</v>
      </c>
      <c r="K123" s="18"/>
      <c r="L123" s="18">
        <v>0.15785142860154572</v>
      </c>
      <c r="M123" s="18"/>
      <c r="N123" s="18">
        <v>0.14926243720659954</v>
      </c>
    </row>
    <row r="124" spans="1:14" ht="5.25" customHeight="1" x14ac:dyDescent="0.25">
      <c r="A124" s="2"/>
      <c r="B124" s="15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x14ac:dyDescent="0.25">
      <c r="A125" s="2"/>
      <c r="B125" s="10" t="s">
        <v>1</v>
      </c>
      <c r="C125" s="17">
        <v>0.24256865504562716</v>
      </c>
      <c r="D125" s="17">
        <v>0.38009296322692127</v>
      </c>
      <c r="E125" s="17">
        <v>0.27767000897788019</v>
      </c>
      <c r="F125" s="17">
        <v>0.28573096977773366</v>
      </c>
      <c r="G125" s="17">
        <v>0.2364800695537296</v>
      </c>
      <c r="H125" s="17">
        <v>0.21673212465764158</v>
      </c>
      <c r="I125" s="17">
        <v>0.21549159089623277</v>
      </c>
      <c r="J125" s="17">
        <v>0.19723639202772666</v>
      </c>
      <c r="K125" s="17"/>
      <c r="L125" s="17">
        <v>7.2074066314729165E-2</v>
      </c>
      <c r="M125" s="17"/>
      <c r="N125" s="17">
        <v>6.9885085807329578E-2</v>
      </c>
    </row>
    <row r="126" spans="1:14" x14ac:dyDescent="0.25">
      <c r="A126" s="2"/>
      <c r="B126" s="6" t="s">
        <v>4</v>
      </c>
      <c r="C126" s="19">
        <v>1.1714963453908128E-2</v>
      </c>
      <c r="D126" s="19">
        <v>6.2912900785518477E-2</v>
      </c>
      <c r="E126" s="19">
        <v>3.7746313956892159E-2</v>
      </c>
      <c r="F126" s="19">
        <v>5.1739754871421323E-2</v>
      </c>
      <c r="G126" s="19">
        <v>6.2334658135195065E-2</v>
      </c>
      <c r="H126" s="19">
        <v>6.6764621831525539E-2</v>
      </c>
      <c r="I126" s="19">
        <v>7.0569988866951983E-2</v>
      </c>
      <c r="J126" s="19">
        <v>6.7991800790522014E-2</v>
      </c>
      <c r="K126" s="7"/>
      <c r="L126" s="19">
        <v>0.1</v>
      </c>
      <c r="M126" s="19"/>
      <c r="N126" s="19">
        <v>6.9885085807329578E-2</v>
      </c>
    </row>
    <row r="127" spans="1:14" x14ac:dyDescent="0.25">
      <c r="A127" s="2"/>
      <c r="B127" s="8" t="s">
        <v>3</v>
      </c>
      <c r="C127" s="18">
        <v>0.23085369159171901</v>
      </c>
      <c r="D127" s="18">
        <v>0.31718006244140279</v>
      </c>
      <c r="E127" s="18">
        <v>0.23992369502098804</v>
      </c>
      <c r="F127" s="18">
        <v>0.23399121490631233</v>
      </c>
      <c r="G127" s="18">
        <v>0.17414541141853454</v>
      </c>
      <c r="H127" s="18">
        <v>0.14996750282611607</v>
      </c>
      <c r="I127" s="18">
        <v>0.14492160202928078</v>
      </c>
      <c r="J127" s="18">
        <v>0.12924459123720466</v>
      </c>
      <c r="K127" s="9"/>
      <c r="L127" s="259" t="s">
        <v>329</v>
      </c>
      <c r="M127" s="259"/>
      <c r="N127" s="259" t="s">
        <v>329</v>
      </c>
    </row>
    <row r="128" spans="1:14" ht="7.5" customHeight="1" x14ac:dyDescent="0.25">
      <c r="A128" s="2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x14ac:dyDescent="0.25">
      <c r="A129" s="2"/>
      <c r="B129" s="10" t="s">
        <v>104</v>
      </c>
      <c r="C129" s="17">
        <v>100.00000000000004</v>
      </c>
      <c r="D129" s="17">
        <v>100.00000000000003</v>
      </c>
      <c r="E129" s="17">
        <v>99.999999999999972</v>
      </c>
      <c r="F129" s="17">
        <v>100.00000000000003</v>
      </c>
      <c r="G129" s="17">
        <v>100.00000000000007</v>
      </c>
      <c r="H129" s="17">
        <v>100</v>
      </c>
      <c r="I129" s="17">
        <v>99.999999999999972</v>
      </c>
      <c r="J129" s="17">
        <v>99.999999999999972</v>
      </c>
      <c r="K129" s="17"/>
      <c r="L129" s="17">
        <v>100.00000000000007</v>
      </c>
      <c r="M129" s="17"/>
      <c r="N129" s="17">
        <v>99.999999999999957</v>
      </c>
    </row>
    <row r="130" spans="1:14" ht="6.75" customHeight="1" x14ac:dyDescent="0.25">
      <c r="A130" s="2"/>
    </row>
    <row r="131" spans="1:14" x14ac:dyDescent="0.25">
      <c r="A131" s="2"/>
      <c r="B131" s="13" t="s">
        <v>106</v>
      </c>
      <c r="C131" s="19">
        <v>48.093600260945081</v>
      </c>
      <c r="D131" s="19">
        <v>47.316960076533327</v>
      </c>
      <c r="E131" s="19">
        <v>46.291267085634416</v>
      </c>
      <c r="F131" s="19">
        <v>45.770889464832912</v>
      </c>
      <c r="G131" s="19">
        <v>45.55031712349377</v>
      </c>
      <c r="H131" s="19">
        <v>45.307129905239762</v>
      </c>
      <c r="I131" s="19">
        <v>45.626296766072024</v>
      </c>
      <c r="J131" s="19">
        <v>45.152530579613249</v>
      </c>
      <c r="K131" s="19"/>
      <c r="L131" s="19">
        <v>40.56498425767996</v>
      </c>
      <c r="M131" s="19"/>
      <c r="N131" s="19">
        <v>41.921854992298883</v>
      </c>
    </row>
    <row r="132" spans="1:14" x14ac:dyDescent="0.25">
      <c r="A132" s="2"/>
      <c r="B132" s="6" t="s">
        <v>107</v>
      </c>
      <c r="C132" s="19">
        <v>39.802239165955847</v>
      </c>
      <c r="D132" s="19">
        <v>40.850023037839392</v>
      </c>
      <c r="E132" s="19">
        <v>41.323459999411732</v>
      </c>
      <c r="F132" s="19">
        <v>41.232224655486505</v>
      </c>
      <c r="G132" s="19">
        <v>41.377550254462477</v>
      </c>
      <c r="H132" s="19">
        <v>42.216231389993901</v>
      </c>
      <c r="I132" s="19">
        <v>42.162059984371894</v>
      </c>
      <c r="J132" s="19">
        <v>41.842539292792615</v>
      </c>
      <c r="K132" s="19"/>
      <c r="L132" s="19">
        <v>44.686514046207762</v>
      </c>
      <c r="M132" s="19"/>
      <c r="N132" s="19">
        <v>43.31498941543601</v>
      </c>
    </row>
    <row r="133" spans="1:14" x14ac:dyDescent="0.25">
      <c r="A133" s="2"/>
      <c r="B133" s="13" t="s">
        <v>105</v>
      </c>
      <c r="C133" s="19">
        <v>12.104160573099076</v>
      </c>
      <c r="D133" s="19">
        <v>11.833016885627275</v>
      </c>
      <c r="E133" s="19">
        <v>12.385272914953841</v>
      </c>
      <c r="F133" s="19">
        <v>12.996885879680582</v>
      </c>
      <c r="G133" s="19">
        <v>13.072132622043755</v>
      </c>
      <c r="H133" s="19">
        <v>12.47663870476633</v>
      </c>
      <c r="I133" s="19">
        <v>12.211643249556071</v>
      </c>
      <c r="J133" s="19">
        <v>13.00493012759414</v>
      </c>
      <c r="K133" s="19"/>
      <c r="L133" s="19">
        <v>14.748501696112291</v>
      </c>
      <c r="M133" s="19"/>
      <c r="N133" s="19">
        <v>14.763155592265095</v>
      </c>
    </row>
    <row r="134" spans="1:14" x14ac:dyDescent="0.25">
      <c r="A134" s="2"/>
      <c r="B134" s="14" t="s">
        <v>104</v>
      </c>
      <c r="C134" s="17">
        <v>100.00000000000004</v>
      </c>
      <c r="D134" s="17">
        <v>100.00000000000003</v>
      </c>
      <c r="E134" s="17">
        <v>99.999999999999972</v>
      </c>
      <c r="F134" s="17">
        <v>100.00000000000003</v>
      </c>
      <c r="G134" s="17">
        <v>100.00000000000007</v>
      </c>
      <c r="H134" s="17">
        <v>100</v>
      </c>
      <c r="I134" s="17">
        <v>99.999999999999972</v>
      </c>
      <c r="J134" s="17">
        <v>99.999999999999972</v>
      </c>
      <c r="K134" s="17"/>
      <c r="L134" s="17">
        <v>100.00000000000007</v>
      </c>
      <c r="M134" s="17"/>
      <c r="N134" s="17">
        <v>99.999999999999957</v>
      </c>
    </row>
  </sheetData>
  <mergeCells count="4">
    <mergeCell ref="B1:N1"/>
    <mergeCell ref="B34:N34"/>
    <mergeCell ref="B67:N67"/>
    <mergeCell ref="B100:N100"/>
  </mergeCells>
  <pageMargins left="0.7" right="0.7" top="0.75" bottom="0.75" header="0.3" footer="0.3"/>
  <pageSetup paperSize="9" orientation="landscape" r:id="rId1"/>
  <rowBreaks count="3" manualBreakCount="3">
    <brk id="33" max="16383" man="1"/>
    <brk id="66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5"/>
  <sheetViews>
    <sheetView view="pageBreakPreview" zoomScale="60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B1" sqref="B1:M1"/>
    </sheetView>
  </sheetViews>
  <sheetFormatPr defaultRowHeight="15" x14ac:dyDescent="0.25"/>
  <cols>
    <col min="1" max="1" width="2.28515625" customWidth="1"/>
    <col min="2" max="2" width="23.28515625" customWidth="1"/>
    <col min="4" max="4" width="10" customWidth="1"/>
    <col min="5" max="5" width="10.28515625" customWidth="1"/>
    <col min="8" max="8" width="9.7109375" customWidth="1"/>
    <col min="12" max="12" width="10" customWidth="1"/>
    <col min="13" max="13" width="8.28515625" customWidth="1"/>
    <col min="14" max="14" width="2.85546875" customWidth="1"/>
    <col min="15" max="15" width="23.28515625" customWidth="1"/>
    <col min="16" max="16" width="8.42578125" customWidth="1"/>
    <col min="18" max="19" width="7.85546875" customWidth="1"/>
  </cols>
  <sheetData>
    <row r="1" spans="2:26" x14ac:dyDescent="0.25">
      <c r="B1" s="519" t="s">
        <v>440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20"/>
      <c r="O1" s="520" t="s">
        <v>439</v>
      </c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2:26" x14ac:dyDescent="0.25">
      <c r="B2" s="174"/>
      <c r="C2" s="174">
        <v>1979</v>
      </c>
      <c r="D2" s="174">
        <v>1980</v>
      </c>
      <c r="E2" s="174">
        <v>1981</v>
      </c>
      <c r="F2" s="174">
        <v>1982</v>
      </c>
      <c r="G2" s="174">
        <v>1983</v>
      </c>
      <c r="H2" s="174">
        <v>1984</v>
      </c>
      <c r="I2" s="174">
        <v>1985</v>
      </c>
      <c r="J2" s="174">
        <v>1986</v>
      </c>
      <c r="K2" s="174">
        <v>1987</v>
      </c>
      <c r="L2" s="174">
        <v>1988</v>
      </c>
      <c r="M2" s="174">
        <v>1989</v>
      </c>
      <c r="N2" s="20"/>
      <c r="O2" s="174"/>
      <c r="P2" s="174">
        <v>1990</v>
      </c>
      <c r="Q2" s="174">
        <v>1991</v>
      </c>
      <c r="R2" s="174">
        <v>1992</v>
      </c>
      <c r="S2" s="174">
        <v>1993</v>
      </c>
      <c r="T2" s="174">
        <v>1994</v>
      </c>
      <c r="U2" s="174">
        <v>1995</v>
      </c>
      <c r="V2" s="174">
        <v>1996</v>
      </c>
      <c r="W2" s="174">
        <v>1997</v>
      </c>
      <c r="X2" s="174">
        <v>1998</v>
      </c>
      <c r="Y2" s="174">
        <v>1999</v>
      </c>
      <c r="Z2" s="174">
        <v>2000</v>
      </c>
    </row>
    <row r="3" spans="2:26" x14ac:dyDescent="0.25">
      <c r="B3" s="23" t="s">
        <v>178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3" t="s">
        <v>178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2:26" x14ac:dyDescent="0.25">
      <c r="B4" s="171" t="s">
        <v>267</v>
      </c>
      <c r="C4" s="20">
        <v>23810</v>
      </c>
      <c r="D4" s="20">
        <v>26233</v>
      </c>
      <c r="E4" s="20">
        <v>23494</v>
      </c>
      <c r="F4" s="20">
        <v>25536</v>
      </c>
      <c r="G4" s="20">
        <v>19978</v>
      </c>
      <c r="H4" s="20">
        <v>23717</v>
      </c>
      <c r="I4" s="20"/>
      <c r="J4" s="20">
        <v>22241</v>
      </c>
      <c r="K4" s="20">
        <v>20976</v>
      </c>
      <c r="L4" s="20">
        <v>21750</v>
      </c>
      <c r="M4" s="20"/>
      <c r="N4" s="20"/>
      <c r="O4" s="171" t="s">
        <v>267</v>
      </c>
      <c r="P4" s="20">
        <v>28632</v>
      </c>
      <c r="Q4" s="20">
        <v>32050</v>
      </c>
      <c r="R4" s="20">
        <v>34730</v>
      </c>
      <c r="S4" s="20">
        <v>30507</v>
      </c>
      <c r="T4" s="20">
        <v>42278</v>
      </c>
      <c r="U4" s="20">
        <v>40125</v>
      </c>
      <c r="V4" s="20">
        <v>52861</v>
      </c>
      <c r="W4" s="20">
        <v>58338</v>
      </c>
      <c r="X4" s="20">
        <v>68390</v>
      </c>
      <c r="Y4" s="20">
        <v>85149</v>
      </c>
      <c r="Z4" s="20">
        <v>79820</v>
      </c>
    </row>
    <row r="5" spans="2:26" x14ac:dyDescent="0.25">
      <c r="B5" s="171" t="s">
        <v>179</v>
      </c>
      <c r="C5" s="20">
        <v>45956</v>
      </c>
      <c r="D5" s="20">
        <v>50268</v>
      </c>
      <c r="E5" s="20">
        <v>46461</v>
      </c>
      <c r="F5" s="20">
        <v>62966</v>
      </c>
      <c r="G5" s="20">
        <v>33658</v>
      </c>
      <c r="H5" s="20">
        <v>46840</v>
      </c>
      <c r="I5" s="20"/>
      <c r="J5" s="20">
        <v>49711</v>
      </c>
      <c r="K5" s="20">
        <v>39431</v>
      </c>
      <c r="L5" s="20">
        <v>43371</v>
      </c>
      <c r="M5" s="20"/>
      <c r="N5" s="20"/>
      <c r="O5" s="171" t="s">
        <v>179</v>
      </c>
      <c r="P5" s="20">
        <v>55239</v>
      </c>
      <c r="Q5" s="20">
        <v>46910</v>
      </c>
      <c r="R5" s="20">
        <v>53159</v>
      </c>
      <c r="S5" s="20">
        <v>39386</v>
      </c>
      <c r="T5" s="20">
        <v>51743</v>
      </c>
      <c r="U5" s="20">
        <v>39001</v>
      </c>
      <c r="V5" s="20">
        <v>61770</v>
      </c>
      <c r="W5" s="20">
        <v>53944</v>
      </c>
      <c r="X5" s="20">
        <v>67396</v>
      </c>
      <c r="Y5" s="20">
        <v>67380</v>
      </c>
      <c r="Z5" s="20">
        <v>52323</v>
      </c>
    </row>
    <row r="6" spans="2:26" x14ac:dyDescent="0.25">
      <c r="B6" s="20" t="s">
        <v>268</v>
      </c>
      <c r="C6" s="20">
        <v>49011</v>
      </c>
      <c r="D6" s="20">
        <v>49443</v>
      </c>
      <c r="E6" s="20">
        <v>45614</v>
      </c>
      <c r="F6" s="20">
        <v>48010</v>
      </c>
      <c r="G6" s="20">
        <v>42242</v>
      </c>
      <c r="H6" s="20">
        <v>42280</v>
      </c>
      <c r="I6" s="20">
        <v>46113</v>
      </c>
      <c r="J6" s="20">
        <v>50322</v>
      </c>
      <c r="K6" s="20">
        <v>52339</v>
      </c>
      <c r="L6" s="20">
        <v>43561</v>
      </c>
      <c r="M6" s="20"/>
      <c r="N6" s="20"/>
      <c r="O6" s="20" t="s">
        <v>268</v>
      </c>
      <c r="P6" s="20">
        <v>52972</v>
      </c>
      <c r="Q6" s="20">
        <v>50871</v>
      </c>
      <c r="R6" s="20">
        <v>58887</v>
      </c>
      <c r="S6" s="20">
        <v>49920</v>
      </c>
      <c r="T6" s="20">
        <v>56222</v>
      </c>
      <c r="U6" s="20">
        <v>54289</v>
      </c>
      <c r="V6" s="20">
        <v>58478</v>
      </c>
      <c r="W6" s="20">
        <v>55066</v>
      </c>
      <c r="X6" s="20">
        <v>70046</v>
      </c>
      <c r="Y6" s="20">
        <v>68889</v>
      </c>
      <c r="Z6" s="20">
        <v>73789</v>
      </c>
    </row>
    <row r="7" spans="2:26" x14ac:dyDescent="0.25">
      <c r="B7" s="20" t="s">
        <v>269</v>
      </c>
      <c r="C7" s="20">
        <v>89706</v>
      </c>
      <c r="D7" s="20">
        <v>105128</v>
      </c>
      <c r="E7" s="20">
        <v>97376</v>
      </c>
      <c r="F7" s="20">
        <v>106771</v>
      </c>
      <c r="G7" s="20">
        <v>93574</v>
      </c>
      <c r="H7" s="20">
        <v>96081.4</v>
      </c>
      <c r="I7" s="20">
        <v>98319</v>
      </c>
      <c r="J7" s="20">
        <v>92507</v>
      </c>
      <c r="K7" s="25">
        <v>92831.4</v>
      </c>
      <c r="L7" s="20">
        <v>78743</v>
      </c>
      <c r="M7" s="20"/>
      <c r="N7" s="20"/>
      <c r="O7" s="20" t="s">
        <v>269</v>
      </c>
      <c r="P7" s="20">
        <v>86094</v>
      </c>
      <c r="Q7" s="20">
        <v>75487</v>
      </c>
      <c r="R7" s="20">
        <v>86332</v>
      </c>
      <c r="S7" s="20">
        <v>77968</v>
      </c>
      <c r="T7" s="20">
        <v>89166</v>
      </c>
      <c r="U7" s="20">
        <v>83304</v>
      </c>
      <c r="V7" s="25">
        <v>95102</v>
      </c>
      <c r="W7" s="20">
        <v>96264</v>
      </c>
      <c r="X7" s="20">
        <v>101970</v>
      </c>
      <c r="Y7" s="20">
        <v>122464</v>
      </c>
      <c r="Z7" s="25">
        <v>138137</v>
      </c>
    </row>
    <row r="8" spans="2:26" x14ac:dyDescent="0.25">
      <c r="B8" s="20" t="s">
        <v>271</v>
      </c>
      <c r="C8" s="20">
        <v>36776</v>
      </c>
      <c r="D8" s="25">
        <v>36639</v>
      </c>
      <c r="E8" s="25">
        <v>35517</v>
      </c>
      <c r="F8" s="20">
        <v>39026</v>
      </c>
      <c r="G8" s="20">
        <v>35906</v>
      </c>
      <c r="H8" s="25">
        <v>36931.4</v>
      </c>
      <c r="I8" s="20">
        <v>37543</v>
      </c>
      <c r="J8" s="20">
        <v>32947</v>
      </c>
      <c r="K8" s="25">
        <v>34109.4</v>
      </c>
      <c r="L8" s="20">
        <v>26085</v>
      </c>
      <c r="M8" s="20"/>
      <c r="N8" s="20"/>
      <c r="O8" s="20" t="s">
        <v>271</v>
      </c>
      <c r="P8" s="20">
        <v>34228</v>
      </c>
      <c r="Q8" s="20">
        <v>31897</v>
      </c>
      <c r="R8" s="20">
        <v>35547</v>
      </c>
      <c r="S8" s="20">
        <v>31008</v>
      </c>
      <c r="T8" s="20">
        <v>39629</v>
      </c>
      <c r="U8" s="20">
        <v>36291</v>
      </c>
      <c r="V8" s="25">
        <v>44534</v>
      </c>
      <c r="W8" s="20">
        <v>31638</v>
      </c>
      <c r="X8" s="20">
        <v>54824</v>
      </c>
      <c r="Y8" s="20">
        <v>54002</v>
      </c>
      <c r="Z8" s="25">
        <v>62206</v>
      </c>
    </row>
    <row r="9" spans="2:26" x14ac:dyDescent="0.25">
      <c r="B9" s="20" t="s">
        <v>270</v>
      </c>
      <c r="C9" s="20">
        <v>14073</v>
      </c>
      <c r="D9" s="25">
        <v>14733</v>
      </c>
      <c r="E9" s="25">
        <v>12093.3</v>
      </c>
      <c r="F9" s="20">
        <v>15610</v>
      </c>
      <c r="G9" s="20">
        <v>7107</v>
      </c>
      <c r="H9" s="25">
        <v>12244.4</v>
      </c>
      <c r="I9" s="20">
        <v>16412</v>
      </c>
      <c r="J9" s="25">
        <v>12646</v>
      </c>
      <c r="K9" s="25">
        <v>11477.4</v>
      </c>
      <c r="L9" s="20">
        <v>13324</v>
      </c>
      <c r="M9" s="20"/>
      <c r="N9" s="20"/>
      <c r="O9" s="20" t="s">
        <v>270</v>
      </c>
      <c r="P9" s="20">
        <v>14299</v>
      </c>
      <c r="Q9" s="20">
        <v>14236</v>
      </c>
      <c r="R9" s="20">
        <v>16744</v>
      </c>
      <c r="S9" s="20">
        <v>10045</v>
      </c>
      <c r="T9" s="20">
        <v>14590</v>
      </c>
      <c r="U9" s="20">
        <v>14014</v>
      </c>
      <c r="V9" s="25">
        <v>17327</v>
      </c>
      <c r="W9" s="20">
        <v>17145</v>
      </c>
      <c r="X9" s="20">
        <v>18756</v>
      </c>
      <c r="Y9" s="20">
        <v>19933</v>
      </c>
      <c r="Z9" s="25">
        <v>17464</v>
      </c>
    </row>
    <row r="10" spans="2:26" x14ac:dyDescent="0.25">
      <c r="B10" s="20" t="s">
        <v>272</v>
      </c>
      <c r="C10" s="20">
        <v>19841</v>
      </c>
      <c r="D10" s="20">
        <v>26031</v>
      </c>
      <c r="E10" s="25">
        <v>23625.200000000001</v>
      </c>
      <c r="F10" s="25">
        <v>31244.400000000001</v>
      </c>
      <c r="G10" s="20">
        <v>21974</v>
      </c>
      <c r="H10" s="25">
        <v>29909.4</v>
      </c>
      <c r="I10" s="20">
        <v>38643</v>
      </c>
      <c r="J10" s="25">
        <v>34892</v>
      </c>
      <c r="K10" s="25">
        <v>32556.400000000001</v>
      </c>
      <c r="L10" s="20">
        <v>20579</v>
      </c>
      <c r="M10" s="20"/>
      <c r="N10" s="20"/>
      <c r="O10" s="20" t="s">
        <v>272</v>
      </c>
      <c r="P10" s="20">
        <v>44959</v>
      </c>
      <c r="Q10" s="20">
        <v>39380</v>
      </c>
      <c r="R10" s="20">
        <v>42454</v>
      </c>
      <c r="S10" s="20">
        <v>36021</v>
      </c>
      <c r="T10" s="20">
        <v>44944</v>
      </c>
      <c r="U10" s="20">
        <v>50207</v>
      </c>
      <c r="V10" s="25">
        <v>56685</v>
      </c>
      <c r="W10" s="20">
        <v>50081</v>
      </c>
      <c r="X10" s="20">
        <v>67079</v>
      </c>
      <c r="Y10" s="20">
        <v>73804</v>
      </c>
      <c r="Z10" s="20">
        <v>63873</v>
      </c>
    </row>
    <row r="11" spans="2:26" x14ac:dyDescent="0.25">
      <c r="B11" s="23" t="s">
        <v>156</v>
      </c>
      <c r="C11" s="23">
        <v>279173</v>
      </c>
      <c r="D11" s="23">
        <v>308475</v>
      </c>
      <c r="E11" s="24">
        <v>284180.5</v>
      </c>
      <c r="F11" s="23">
        <v>329163.40000000002</v>
      </c>
      <c r="G11" s="23">
        <v>254439</v>
      </c>
      <c r="H11" s="24">
        <v>288003.59999999998</v>
      </c>
      <c r="I11" s="24">
        <v>321225</v>
      </c>
      <c r="J11" s="24">
        <v>295266</v>
      </c>
      <c r="K11" s="24">
        <v>283720.59999999998</v>
      </c>
      <c r="L11" s="23">
        <v>247413</v>
      </c>
      <c r="M11" s="23">
        <v>310427</v>
      </c>
      <c r="N11" s="23"/>
      <c r="O11" s="23" t="s">
        <v>156</v>
      </c>
      <c r="P11" s="23">
        <v>316423</v>
      </c>
      <c r="Q11" s="23">
        <v>290831</v>
      </c>
      <c r="R11" s="23">
        <v>327853</v>
      </c>
      <c r="S11" s="23">
        <v>274856</v>
      </c>
      <c r="T11" s="23">
        <v>338572</v>
      </c>
      <c r="U11" s="23">
        <v>317231</v>
      </c>
      <c r="V11" s="69">
        <v>386757</v>
      </c>
      <c r="W11" s="23">
        <v>362476</v>
      </c>
      <c r="X11" s="23">
        <v>448461</v>
      </c>
      <c r="Y11" s="23">
        <v>491621</v>
      </c>
      <c r="Z11" s="23">
        <v>487612</v>
      </c>
    </row>
    <row r="12" spans="2:26" x14ac:dyDescent="0.25">
      <c r="B12" s="23" t="s">
        <v>190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3" t="s">
        <v>190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2:26" x14ac:dyDescent="0.25">
      <c r="B13" s="20" t="s">
        <v>273</v>
      </c>
      <c r="C13" s="20">
        <v>68370</v>
      </c>
      <c r="D13" s="20">
        <v>78603</v>
      </c>
      <c r="E13" s="20">
        <v>84989</v>
      </c>
      <c r="F13" s="20">
        <v>71344</v>
      </c>
      <c r="G13" s="20">
        <v>71245</v>
      </c>
      <c r="H13" s="20">
        <v>71463</v>
      </c>
      <c r="I13" s="20">
        <v>83766</v>
      </c>
      <c r="J13" s="20">
        <v>93838</v>
      </c>
      <c r="K13" s="20">
        <v>82352</v>
      </c>
      <c r="L13" s="20">
        <v>84635</v>
      </c>
      <c r="M13" s="20"/>
      <c r="N13" s="20"/>
      <c r="O13" s="20" t="s">
        <v>273</v>
      </c>
      <c r="P13" s="20">
        <v>79756</v>
      </c>
      <c r="Q13" s="20">
        <v>68596</v>
      </c>
      <c r="R13" s="20">
        <v>75739</v>
      </c>
      <c r="S13" s="20">
        <v>85808</v>
      </c>
      <c r="T13" s="20">
        <v>80195</v>
      </c>
      <c r="U13" s="20">
        <v>58067</v>
      </c>
      <c r="V13" s="20">
        <v>86119</v>
      </c>
      <c r="W13" s="20">
        <v>94765</v>
      </c>
      <c r="X13" s="20">
        <v>92631</v>
      </c>
      <c r="Y13" s="20">
        <v>123097</v>
      </c>
      <c r="Z13" s="20">
        <v>143168</v>
      </c>
    </row>
    <row r="14" spans="2:26" x14ac:dyDescent="0.25">
      <c r="B14" s="20" t="s">
        <v>134</v>
      </c>
      <c r="C14" s="20">
        <v>22111</v>
      </c>
      <c r="D14" s="20">
        <v>13840</v>
      </c>
      <c r="E14" s="20">
        <v>10620</v>
      </c>
      <c r="F14" s="20">
        <v>13069</v>
      </c>
      <c r="G14" s="20">
        <v>12203</v>
      </c>
      <c r="H14" s="20">
        <v>16471</v>
      </c>
      <c r="I14" s="20">
        <v>14197</v>
      </c>
      <c r="J14" s="20">
        <v>17709</v>
      </c>
      <c r="K14" s="20">
        <v>16795</v>
      </c>
      <c r="L14" s="20">
        <v>18183</v>
      </c>
      <c r="M14" s="20"/>
      <c r="N14" s="20"/>
      <c r="O14" s="20" t="s">
        <v>134</v>
      </c>
      <c r="P14" s="20">
        <v>17720</v>
      </c>
      <c r="Q14" s="20">
        <v>18986</v>
      </c>
      <c r="R14" s="20">
        <v>16446</v>
      </c>
      <c r="S14" s="20">
        <v>20524</v>
      </c>
      <c r="T14" s="20">
        <v>16465</v>
      </c>
      <c r="U14" s="20">
        <v>11854</v>
      </c>
      <c r="V14" s="20">
        <v>17281</v>
      </c>
      <c r="W14" s="20">
        <v>23867</v>
      </c>
      <c r="X14" s="20">
        <v>18998</v>
      </c>
      <c r="Y14" s="20">
        <v>29633</v>
      </c>
      <c r="Z14" s="20">
        <v>25965</v>
      </c>
    </row>
    <row r="15" spans="2:26" x14ac:dyDescent="0.25">
      <c r="B15" s="20" t="s">
        <v>274</v>
      </c>
      <c r="C15" s="20">
        <v>17170</v>
      </c>
      <c r="D15" s="20">
        <v>15125</v>
      </c>
      <c r="E15" s="25">
        <v>15328.3</v>
      </c>
      <c r="F15" s="20">
        <v>14688</v>
      </c>
      <c r="G15" s="20">
        <v>16391</v>
      </c>
      <c r="H15" s="20">
        <v>22056</v>
      </c>
      <c r="I15" s="20">
        <v>29793</v>
      </c>
      <c r="J15" s="20">
        <v>20488</v>
      </c>
      <c r="K15" s="20">
        <v>14429</v>
      </c>
      <c r="L15" s="25">
        <v>16200</v>
      </c>
      <c r="M15" s="20"/>
      <c r="N15" s="20"/>
      <c r="O15" s="20" t="s">
        <v>274</v>
      </c>
      <c r="P15" s="25">
        <v>13733</v>
      </c>
      <c r="Q15" s="20">
        <v>13250</v>
      </c>
      <c r="R15" s="20">
        <v>16331</v>
      </c>
      <c r="S15" s="20">
        <v>20264</v>
      </c>
      <c r="T15" s="20">
        <v>27536</v>
      </c>
      <c r="U15" s="25">
        <v>19899</v>
      </c>
      <c r="V15" s="25">
        <v>33749</v>
      </c>
      <c r="W15" s="20">
        <v>32595</v>
      </c>
      <c r="X15" s="20">
        <v>36796</v>
      </c>
      <c r="Y15" s="25">
        <v>63325</v>
      </c>
      <c r="Z15" s="20">
        <v>74492</v>
      </c>
    </row>
    <row r="16" spans="2:26" x14ac:dyDescent="0.25">
      <c r="B16" s="20" t="s">
        <v>275</v>
      </c>
      <c r="C16" s="20">
        <v>6750</v>
      </c>
      <c r="D16" s="25">
        <v>6358.5</v>
      </c>
      <c r="E16" s="25">
        <v>4795.2</v>
      </c>
      <c r="F16" s="20">
        <v>5871</v>
      </c>
      <c r="G16" s="25">
        <v>3004.2</v>
      </c>
      <c r="H16" s="25">
        <v>5970.4</v>
      </c>
      <c r="I16" s="20">
        <v>4276</v>
      </c>
      <c r="J16" s="20">
        <v>5781</v>
      </c>
      <c r="K16" s="20">
        <v>6103</v>
      </c>
      <c r="L16" s="25">
        <v>7764</v>
      </c>
      <c r="M16" s="20"/>
      <c r="N16" s="20"/>
      <c r="O16" s="20" t="s">
        <v>275</v>
      </c>
      <c r="P16" s="25">
        <v>8853</v>
      </c>
      <c r="Q16" s="20">
        <v>10181</v>
      </c>
      <c r="R16" s="20">
        <v>12034</v>
      </c>
      <c r="S16" s="20">
        <v>14080</v>
      </c>
      <c r="T16" s="20">
        <v>17494</v>
      </c>
      <c r="U16" s="25">
        <v>15108</v>
      </c>
      <c r="V16" s="25">
        <v>22291</v>
      </c>
      <c r="W16" s="20">
        <v>23309</v>
      </c>
      <c r="X16" s="20">
        <v>26043</v>
      </c>
      <c r="Y16" s="25">
        <v>54181</v>
      </c>
      <c r="Z16" s="20">
        <v>58633</v>
      </c>
    </row>
    <row r="17" spans="2:26" x14ac:dyDescent="0.25">
      <c r="B17" s="23" t="s">
        <v>166</v>
      </c>
      <c r="C17" s="23">
        <v>114401</v>
      </c>
      <c r="D17" s="23">
        <v>113926.5</v>
      </c>
      <c r="E17" s="23">
        <v>115732.5</v>
      </c>
      <c r="F17" s="23">
        <v>104972</v>
      </c>
      <c r="G17" s="23">
        <v>102843.2</v>
      </c>
      <c r="H17" s="23">
        <v>115960.4</v>
      </c>
      <c r="I17" s="23">
        <v>132032</v>
      </c>
      <c r="J17" s="23">
        <v>137816</v>
      </c>
      <c r="K17" s="23">
        <v>119679</v>
      </c>
      <c r="L17" s="24">
        <v>126782</v>
      </c>
      <c r="M17" s="23">
        <v>139940</v>
      </c>
      <c r="N17" s="24"/>
      <c r="O17" s="23" t="s">
        <v>166</v>
      </c>
      <c r="P17" s="24">
        <v>120062</v>
      </c>
      <c r="Q17" s="23">
        <v>111013</v>
      </c>
      <c r="R17" s="23">
        <v>120550</v>
      </c>
      <c r="S17" s="23">
        <v>140676</v>
      </c>
      <c r="T17" s="23">
        <v>141690</v>
      </c>
      <c r="U17" s="24">
        <v>104928</v>
      </c>
      <c r="V17" s="24">
        <v>159440</v>
      </c>
      <c r="W17" s="23">
        <v>174536</v>
      </c>
      <c r="X17" s="23">
        <v>174468</v>
      </c>
      <c r="Y17" s="24">
        <v>270236</v>
      </c>
      <c r="Z17" s="23">
        <v>302258</v>
      </c>
    </row>
    <row r="18" spans="2:26" x14ac:dyDescent="0.25">
      <c r="B18" s="23" t="s">
        <v>205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3" t="s">
        <v>205</v>
      </c>
      <c r="P18" s="20"/>
      <c r="Q18" s="20"/>
      <c r="R18" s="20"/>
      <c r="S18" s="20"/>
      <c r="T18" s="20"/>
      <c r="U18" s="25"/>
      <c r="V18" s="20"/>
      <c r="W18" s="20"/>
      <c r="X18" s="20"/>
      <c r="Y18" s="20"/>
      <c r="Z18" s="20"/>
    </row>
    <row r="19" spans="2:26" x14ac:dyDescent="0.25">
      <c r="B19" s="171" t="s">
        <v>276</v>
      </c>
      <c r="C19" s="20">
        <v>30930</v>
      </c>
      <c r="D19" s="20">
        <v>38778</v>
      </c>
      <c r="E19" s="20">
        <v>32388</v>
      </c>
      <c r="F19" s="20">
        <v>26404</v>
      </c>
      <c r="G19" s="25">
        <v>34655</v>
      </c>
      <c r="H19" s="25">
        <v>47726</v>
      </c>
      <c r="I19" s="20">
        <v>54905</v>
      </c>
      <c r="J19" s="20">
        <v>33162</v>
      </c>
      <c r="K19" s="20">
        <v>37899</v>
      </c>
      <c r="L19" s="20">
        <v>43870</v>
      </c>
      <c r="M19" s="20"/>
      <c r="N19" s="20"/>
      <c r="O19" s="171" t="s">
        <v>276</v>
      </c>
      <c r="P19" s="25">
        <v>44071.4</v>
      </c>
      <c r="Q19" s="20">
        <v>41479</v>
      </c>
      <c r="R19" s="20">
        <v>57684</v>
      </c>
      <c r="S19" s="20">
        <v>72309</v>
      </c>
      <c r="T19" s="20">
        <v>109727</v>
      </c>
      <c r="U19" s="25">
        <v>88472</v>
      </c>
      <c r="V19" s="20">
        <v>128611</v>
      </c>
      <c r="W19" s="20">
        <v>124445</v>
      </c>
      <c r="X19" s="20">
        <v>138576</v>
      </c>
      <c r="Y19" s="20">
        <v>185545</v>
      </c>
      <c r="Z19" s="20">
        <v>196576</v>
      </c>
    </row>
    <row r="20" spans="2:26" x14ac:dyDescent="0.25">
      <c r="B20" s="20" t="s">
        <v>277</v>
      </c>
      <c r="C20" s="20"/>
      <c r="D20" s="20">
        <v>25263</v>
      </c>
      <c r="E20" s="20">
        <v>23940</v>
      </c>
      <c r="F20" s="25">
        <v>19306.400000000001</v>
      </c>
      <c r="G20" s="25">
        <v>23275</v>
      </c>
      <c r="H20" s="25">
        <v>23632.400000000001</v>
      </c>
      <c r="I20" s="20">
        <v>29854</v>
      </c>
      <c r="J20" s="20">
        <v>23221</v>
      </c>
      <c r="K20" s="20">
        <v>18687</v>
      </c>
      <c r="L20" s="20">
        <v>20923</v>
      </c>
      <c r="M20" s="20"/>
      <c r="N20" s="20"/>
      <c r="O20" s="20" t="s">
        <v>277</v>
      </c>
      <c r="P20" s="25">
        <v>22208.400000000001</v>
      </c>
      <c r="Q20" s="20">
        <v>19537</v>
      </c>
      <c r="R20" s="25">
        <v>26870</v>
      </c>
      <c r="S20" s="20">
        <v>27234</v>
      </c>
      <c r="T20" s="20">
        <v>35514</v>
      </c>
      <c r="U20" s="25">
        <v>25642</v>
      </c>
      <c r="V20" s="25">
        <v>38389</v>
      </c>
      <c r="W20" s="20">
        <v>29557</v>
      </c>
      <c r="X20" s="20">
        <v>34740</v>
      </c>
      <c r="Y20" s="20">
        <v>45787</v>
      </c>
      <c r="Z20" s="20">
        <v>49172</v>
      </c>
    </row>
    <row r="21" spans="2:26" x14ac:dyDescent="0.25">
      <c r="B21" s="20" t="s">
        <v>161</v>
      </c>
      <c r="C21" s="20">
        <v>34271</v>
      </c>
      <c r="D21" s="20">
        <v>8445</v>
      </c>
      <c r="E21" s="20">
        <v>8748.2000000000007</v>
      </c>
      <c r="F21" s="25">
        <v>11988.4</v>
      </c>
      <c r="G21" s="25">
        <v>6970</v>
      </c>
      <c r="H21" s="25">
        <v>11614.4</v>
      </c>
      <c r="I21" s="20">
        <v>12048</v>
      </c>
      <c r="J21" s="20">
        <v>12378</v>
      </c>
      <c r="K21" s="20">
        <v>10547</v>
      </c>
      <c r="L21" s="20">
        <v>13614</v>
      </c>
      <c r="M21" s="20"/>
      <c r="N21" s="20"/>
      <c r="O21" s="20" t="s">
        <v>161</v>
      </c>
      <c r="P21" s="25">
        <v>18784.400000000001</v>
      </c>
      <c r="Q21" s="20">
        <v>17658</v>
      </c>
      <c r="R21" s="25">
        <v>19844</v>
      </c>
      <c r="S21" s="20">
        <v>18900</v>
      </c>
      <c r="T21" s="20">
        <v>21842</v>
      </c>
      <c r="U21" s="25">
        <v>23834</v>
      </c>
      <c r="V21" s="25">
        <v>30433</v>
      </c>
      <c r="W21" s="20">
        <v>25962</v>
      </c>
      <c r="X21" s="20">
        <v>35090</v>
      </c>
      <c r="Y21" s="20">
        <v>46538</v>
      </c>
      <c r="Z21" s="20">
        <v>59512</v>
      </c>
    </row>
    <row r="22" spans="2:26" x14ac:dyDescent="0.25">
      <c r="B22" s="23" t="s">
        <v>162</v>
      </c>
      <c r="C22" s="23">
        <v>65201</v>
      </c>
      <c r="D22" s="23">
        <v>72486</v>
      </c>
      <c r="E22" s="24">
        <v>65076.2</v>
      </c>
      <c r="F22" s="24">
        <v>57698.8</v>
      </c>
      <c r="G22" s="24">
        <v>64900</v>
      </c>
      <c r="H22" s="24">
        <v>82972.799999999988</v>
      </c>
      <c r="I22" s="23">
        <v>96807</v>
      </c>
      <c r="J22" s="23">
        <v>68761</v>
      </c>
      <c r="K22" s="23">
        <v>67133</v>
      </c>
      <c r="L22" s="23">
        <v>78407</v>
      </c>
      <c r="M22" s="23">
        <v>104274</v>
      </c>
      <c r="N22" s="23"/>
      <c r="O22" s="23" t="s">
        <v>162</v>
      </c>
      <c r="P22" s="24">
        <v>85064.200000000012</v>
      </c>
      <c r="Q22" s="23">
        <v>78674</v>
      </c>
      <c r="R22" s="24">
        <v>104398</v>
      </c>
      <c r="S22" s="23">
        <v>118443</v>
      </c>
      <c r="T22" s="23">
        <v>167083</v>
      </c>
      <c r="U22" s="24">
        <v>137948</v>
      </c>
      <c r="V22" s="24">
        <v>197433</v>
      </c>
      <c r="W22" s="23">
        <v>179964</v>
      </c>
      <c r="X22" s="23">
        <v>208406</v>
      </c>
      <c r="Y22" s="23">
        <v>277870</v>
      </c>
      <c r="Z22" s="23">
        <v>305260</v>
      </c>
    </row>
    <row r="23" spans="2:26" x14ac:dyDescent="0.25">
      <c r="B23" s="23" t="s">
        <v>217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 t="s">
        <v>217</v>
      </c>
      <c r="P23" s="20"/>
      <c r="Q23" s="20"/>
      <c r="R23" s="25"/>
      <c r="S23" s="20"/>
      <c r="T23" s="20"/>
      <c r="U23" s="25"/>
      <c r="V23" s="25"/>
      <c r="W23" s="20"/>
      <c r="X23" s="20"/>
      <c r="Y23" s="20"/>
      <c r="Z23" s="20"/>
    </row>
    <row r="24" spans="2:26" x14ac:dyDescent="0.25">
      <c r="B24" s="20" t="s">
        <v>278</v>
      </c>
      <c r="C24" s="20">
        <v>3868</v>
      </c>
      <c r="D24" s="25">
        <v>4236.3</v>
      </c>
      <c r="E24" s="25">
        <v>4446.2</v>
      </c>
      <c r="F24" s="25">
        <v>3654.2</v>
      </c>
      <c r="G24" s="20">
        <v>3496</v>
      </c>
      <c r="H24" s="20">
        <v>2666</v>
      </c>
      <c r="I24" s="20">
        <v>3237</v>
      </c>
      <c r="J24" s="20">
        <v>2889</v>
      </c>
      <c r="K24" s="20">
        <v>2594</v>
      </c>
      <c r="L24" s="20">
        <v>2298</v>
      </c>
      <c r="M24" s="20"/>
      <c r="N24" s="20"/>
      <c r="O24" s="20" t="s">
        <v>278</v>
      </c>
      <c r="P24" s="20">
        <v>2329</v>
      </c>
      <c r="Q24" s="20">
        <v>2099</v>
      </c>
      <c r="R24" s="25"/>
      <c r="S24" s="20">
        <v>2092</v>
      </c>
      <c r="T24" s="20">
        <v>2382</v>
      </c>
      <c r="U24" s="25">
        <v>2309</v>
      </c>
      <c r="V24" s="25">
        <v>2455</v>
      </c>
      <c r="W24" s="20">
        <v>2859</v>
      </c>
      <c r="X24" s="20">
        <v>3520</v>
      </c>
      <c r="Y24" s="20">
        <v>4725</v>
      </c>
      <c r="Z24" s="25">
        <v>4643</v>
      </c>
    </row>
    <row r="25" spans="2:26" x14ac:dyDescent="0.25">
      <c r="B25" s="20" t="s">
        <v>98</v>
      </c>
      <c r="C25" s="20"/>
      <c r="D25" s="25"/>
      <c r="E25" s="25"/>
      <c r="F25" s="20"/>
      <c r="G25" s="20"/>
      <c r="H25" s="20"/>
      <c r="I25" s="20"/>
      <c r="J25" s="20"/>
      <c r="K25" s="20"/>
      <c r="L25" s="20"/>
      <c r="M25" s="20"/>
      <c r="N25" s="20"/>
      <c r="O25" s="20" t="s">
        <v>98</v>
      </c>
      <c r="P25" s="20"/>
      <c r="Q25" s="20"/>
      <c r="R25" s="25"/>
      <c r="S25" s="20">
        <v>3113</v>
      </c>
      <c r="T25" s="20">
        <v>3551</v>
      </c>
      <c r="U25" s="25">
        <v>3261</v>
      </c>
      <c r="V25" s="25">
        <v>4635</v>
      </c>
      <c r="W25" s="20">
        <v>5191</v>
      </c>
      <c r="X25" s="20">
        <v>7126</v>
      </c>
      <c r="Y25" s="20">
        <v>11318</v>
      </c>
      <c r="Z25" s="25">
        <v>14667</v>
      </c>
    </row>
    <row r="26" spans="2:26" x14ac:dyDescent="0.25">
      <c r="B26" s="20" t="s">
        <v>163</v>
      </c>
      <c r="C26" s="20">
        <v>2784</v>
      </c>
      <c r="D26" s="25">
        <v>2994.2</v>
      </c>
      <c r="E26" s="25">
        <v>3095.2</v>
      </c>
      <c r="F26" s="25">
        <v>4288.2</v>
      </c>
      <c r="G26" s="25">
        <v>4999.3999999999996</v>
      </c>
      <c r="H26" s="25">
        <v>5182.3999999999996</v>
      </c>
      <c r="I26" s="20">
        <v>5173</v>
      </c>
      <c r="J26" s="20">
        <v>4545</v>
      </c>
      <c r="K26" s="20">
        <v>5111</v>
      </c>
      <c r="L26" s="20">
        <v>4703</v>
      </c>
      <c r="M26" s="20"/>
      <c r="N26" s="20"/>
      <c r="O26" s="20" t="s">
        <v>163</v>
      </c>
      <c r="P26" s="20">
        <v>6582</v>
      </c>
      <c r="Q26" s="20">
        <v>5710</v>
      </c>
      <c r="R26" s="25"/>
      <c r="S26" s="20">
        <v>4962</v>
      </c>
      <c r="T26" s="20">
        <v>7026</v>
      </c>
      <c r="U26" s="25">
        <v>6744</v>
      </c>
      <c r="V26" s="25">
        <v>9121</v>
      </c>
      <c r="W26" s="20">
        <v>9229</v>
      </c>
      <c r="X26" s="20">
        <v>10094</v>
      </c>
      <c r="Y26" s="20">
        <v>16024</v>
      </c>
      <c r="Z26" s="25">
        <v>18671</v>
      </c>
    </row>
    <row r="27" spans="2:26" x14ac:dyDescent="0.25">
      <c r="B27" s="23" t="s">
        <v>165</v>
      </c>
      <c r="C27" s="23">
        <v>6652</v>
      </c>
      <c r="D27" s="24">
        <v>7230.5</v>
      </c>
      <c r="E27" s="24">
        <v>7541.4</v>
      </c>
      <c r="F27" s="24">
        <v>7942.4</v>
      </c>
      <c r="G27" s="24">
        <v>8495.4</v>
      </c>
      <c r="H27" s="24">
        <v>7848.4</v>
      </c>
      <c r="I27" s="23">
        <v>8410</v>
      </c>
      <c r="J27" s="23">
        <v>7434</v>
      </c>
      <c r="K27" s="23">
        <v>7705</v>
      </c>
      <c r="L27" s="23">
        <v>7001</v>
      </c>
      <c r="M27" s="23">
        <v>7645</v>
      </c>
      <c r="N27" s="23"/>
      <c r="O27" s="23" t="s">
        <v>165</v>
      </c>
      <c r="P27" s="23">
        <v>8911</v>
      </c>
      <c r="Q27" s="23">
        <v>7809</v>
      </c>
      <c r="R27" s="172"/>
      <c r="S27" s="23">
        <v>10167</v>
      </c>
      <c r="T27" s="23">
        <v>12959</v>
      </c>
      <c r="U27" s="24">
        <v>12314</v>
      </c>
      <c r="V27" s="24">
        <v>16211</v>
      </c>
      <c r="W27" s="23">
        <v>17279</v>
      </c>
      <c r="X27" s="23">
        <v>20740</v>
      </c>
      <c r="Y27" s="23">
        <v>32067</v>
      </c>
      <c r="Z27" s="24">
        <v>37981</v>
      </c>
    </row>
    <row r="28" spans="2:26" ht="9" customHeight="1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5"/>
      <c r="S28" s="20"/>
      <c r="T28" s="20"/>
      <c r="U28" s="25"/>
      <c r="V28" s="25"/>
      <c r="W28" s="20"/>
      <c r="X28" s="20"/>
      <c r="Y28" s="20"/>
      <c r="Z28" s="20"/>
    </row>
    <row r="29" spans="2:26" x14ac:dyDescent="0.25">
      <c r="B29" s="23" t="s">
        <v>60</v>
      </c>
      <c r="C29" s="23"/>
      <c r="D29" s="23"/>
      <c r="E29" s="23"/>
      <c r="F29" s="23"/>
      <c r="G29" s="23"/>
      <c r="H29" s="24">
        <v>164.4</v>
      </c>
      <c r="I29" s="23">
        <v>100</v>
      </c>
      <c r="J29" s="23">
        <v>139</v>
      </c>
      <c r="K29" s="23">
        <v>148</v>
      </c>
      <c r="L29" s="23">
        <v>211</v>
      </c>
      <c r="M29" s="23">
        <v>340</v>
      </c>
      <c r="N29" s="20"/>
      <c r="O29" s="23" t="s">
        <v>60</v>
      </c>
      <c r="P29" s="23">
        <v>693</v>
      </c>
      <c r="Q29" s="23">
        <v>766</v>
      </c>
      <c r="R29" s="24"/>
      <c r="S29" s="23">
        <v>1087</v>
      </c>
      <c r="T29" s="23">
        <v>1066</v>
      </c>
      <c r="U29" s="24">
        <v>2200</v>
      </c>
      <c r="V29" s="24">
        <v>1943</v>
      </c>
      <c r="W29" s="23">
        <v>1496</v>
      </c>
      <c r="X29" s="23">
        <v>3136</v>
      </c>
      <c r="Y29" s="23">
        <v>3121</v>
      </c>
      <c r="Z29" s="23">
        <v>3369</v>
      </c>
    </row>
    <row r="30" spans="2:26" ht="8.25" customHeight="1" x14ac:dyDescent="0.25">
      <c r="B30" s="23"/>
      <c r="C30" s="23"/>
      <c r="D30" s="23"/>
      <c r="E30" s="23"/>
      <c r="F30" s="23"/>
      <c r="G30" s="23"/>
      <c r="H30" s="24"/>
      <c r="I30" s="23"/>
      <c r="J30" s="23"/>
      <c r="K30" s="23"/>
      <c r="L30" s="23"/>
      <c r="M30" s="23"/>
      <c r="N30" s="20"/>
      <c r="O30" s="23"/>
      <c r="P30" s="23"/>
      <c r="Q30" s="23"/>
      <c r="R30" s="24"/>
      <c r="S30" s="23"/>
      <c r="T30" s="23"/>
      <c r="U30" s="24"/>
      <c r="V30" s="24"/>
      <c r="W30" s="23"/>
      <c r="X30" s="23"/>
      <c r="Y30" s="23"/>
      <c r="Z30" s="23"/>
    </row>
    <row r="31" spans="2:26" x14ac:dyDescent="0.25">
      <c r="B31" s="23" t="s">
        <v>370</v>
      </c>
      <c r="C31" s="23"/>
      <c r="D31" s="23"/>
      <c r="E31" s="23"/>
      <c r="F31" s="23"/>
      <c r="G31" s="23"/>
      <c r="H31" s="24">
        <v>405.4</v>
      </c>
      <c r="I31" s="23"/>
      <c r="J31" s="23">
        <v>518</v>
      </c>
      <c r="K31" s="23">
        <v>389</v>
      </c>
      <c r="L31" s="23">
        <v>334</v>
      </c>
      <c r="M31" s="23">
        <v>315</v>
      </c>
      <c r="N31" s="20"/>
      <c r="O31" s="23" t="s">
        <v>370</v>
      </c>
      <c r="P31" s="23">
        <v>416</v>
      </c>
      <c r="Q31" s="23">
        <v>360</v>
      </c>
      <c r="R31" s="24"/>
      <c r="S31" s="23">
        <v>593</v>
      </c>
      <c r="T31" s="23">
        <v>1154</v>
      </c>
      <c r="U31" s="24">
        <v>380</v>
      </c>
      <c r="V31" s="24">
        <v>617</v>
      </c>
      <c r="W31" s="23">
        <v>421</v>
      </c>
      <c r="X31" s="23">
        <v>693</v>
      </c>
      <c r="Y31" s="23">
        <v>1264</v>
      </c>
      <c r="Z31" s="23">
        <v>2018</v>
      </c>
    </row>
    <row r="32" spans="2:26" ht="7.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4"/>
      <c r="P32" s="44"/>
      <c r="Q32" s="44"/>
      <c r="R32" s="34"/>
      <c r="S32" s="44"/>
      <c r="T32" s="44"/>
      <c r="U32" s="34"/>
      <c r="V32" s="34"/>
      <c r="W32" s="44"/>
      <c r="X32" s="44"/>
      <c r="Y32" s="44"/>
      <c r="Z32" s="44"/>
    </row>
    <row r="33" spans="2:26" x14ac:dyDescent="0.25">
      <c r="B33" s="56" t="s">
        <v>128</v>
      </c>
      <c r="C33" s="32">
        <v>465427</v>
      </c>
      <c r="D33" s="33">
        <v>502118</v>
      </c>
      <c r="E33" s="33">
        <v>472530.6</v>
      </c>
      <c r="F33" s="32">
        <v>499776.60000000003</v>
      </c>
      <c r="G33" s="33">
        <v>430677.6</v>
      </c>
      <c r="H33" s="33">
        <v>495354.99999999994</v>
      </c>
      <c r="I33" s="33">
        <v>558574</v>
      </c>
      <c r="J33" s="33">
        <v>509934</v>
      </c>
      <c r="K33" s="33">
        <v>478774.6</v>
      </c>
      <c r="L33" s="33">
        <v>460148</v>
      </c>
      <c r="M33" s="33">
        <v>562941</v>
      </c>
      <c r="N33" s="23"/>
      <c r="O33" s="56" t="s">
        <v>128</v>
      </c>
      <c r="P33" s="33">
        <v>531579</v>
      </c>
      <c r="Q33" s="32">
        <v>489453</v>
      </c>
      <c r="R33" s="32">
        <v>563657</v>
      </c>
      <c r="S33" s="32">
        <v>545822</v>
      </c>
      <c r="T33" s="32">
        <v>662524</v>
      </c>
      <c r="U33" s="32">
        <v>575001</v>
      </c>
      <c r="V33" s="32">
        <v>762401</v>
      </c>
      <c r="W33" s="32">
        <v>736478</v>
      </c>
      <c r="X33" s="32">
        <v>856074</v>
      </c>
      <c r="Y33" s="32">
        <v>1076207</v>
      </c>
      <c r="Z33" s="33">
        <v>1138585</v>
      </c>
    </row>
    <row r="34" spans="2:26" ht="9.75" customHeight="1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x14ac:dyDescent="0.25"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0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</sheetData>
  <mergeCells count="2">
    <mergeCell ref="B1:M1"/>
    <mergeCell ref="O1:Z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2</vt:i4>
      </vt:variant>
    </vt:vector>
  </HeadingPairs>
  <TitlesOfParts>
    <vt:vector size="81" baseType="lpstr">
      <vt:lpstr>Title</vt:lpstr>
      <vt:lpstr>Front</vt:lpstr>
      <vt:lpstr>key region_T45</vt:lpstr>
      <vt:lpstr>Climate T46</vt:lpstr>
      <vt:lpstr>vine  area 1978-2000_T47</vt:lpstr>
      <vt:lpstr>Share of vine area_T48</vt:lpstr>
      <vt:lpstr>winegrape_area_T49</vt:lpstr>
      <vt:lpstr>Share of winearea_T50</vt:lpstr>
      <vt:lpstr>Winegrape prodn_volume_T51</vt:lpstr>
      <vt:lpstr>Share of Winegrape_prodn T52</vt:lpstr>
      <vt:lpstr>Winegrape_prodn_T53</vt:lpstr>
      <vt:lpstr>share Winegrape prodn_T54</vt:lpstr>
      <vt:lpstr>winegrape yield_T55</vt:lpstr>
      <vt:lpstr>Winegrape_price_T56&amp;57</vt:lpstr>
      <vt:lpstr>Vine intensity of cropping_T58</vt:lpstr>
      <vt:lpstr>Value of Winegrape Prodn_T59</vt:lpstr>
      <vt:lpstr>Share_prodn_value_T60</vt:lpstr>
      <vt:lpstr>RQI_T61</vt:lpstr>
      <vt:lpstr>GrapegrowingEst_T62</vt:lpstr>
      <vt:lpstr>no Employed_grape_growing_T63</vt:lpstr>
      <vt:lpstr>AreaProdnIndependtGrower T64</vt:lpstr>
      <vt:lpstr>AreaProdnIndependtGrower T65</vt:lpstr>
      <vt:lpstr>noAreaProdnIndependtGrower T66</vt:lpstr>
      <vt:lpstr>grape_employment_intensity_T67</vt:lpstr>
      <vt:lpstr>irrigation_T68ab</vt:lpstr>
      <vt:lpstr>Irrigation T68cd</vt:lpstr>
      <vt:lpstr>winrgrape gloss output _69</vt:lpstr>
      <vt:lpstr>winegrape wine VAT GDP T70</vt:lpstr>
      <vt:lpstr>Intensity  grape  wine GDP T71</vt:lpstr>
      <vt:lpstr>premium_CommerSuper_Volume_T72</vt:lpstr>
      <vt:lpstr>preimium_CommerSuper_Value_T73</vt:lpstr>
      <vt:lpstr>preimium_CommerSuper_Price_T74</vt:lpstr>
      <vt:lpstr>Area of total bearign area_T75</vt:lpstr>
      <vt:lpstr>Winegrape_prodn_T76</vt:lpstr>
      <vt:lpstr>Yield winegrape and other_T77</vt:lpstr>
      <vt:lpstr>Adelaide Hills_78</vt:lpstr>
      <vt:lpstr>Barossa Eden Valley T79</vt:lpstr>
      <vt:lpstr>Clare Valley_80</vt:lpstr>
      <vt:lpstr>Coonawarra 81</vt:lpstr>
      <vt:lpstr> Langhorne Currency Creek 82</vt:lpstr>
      <vt:lpstr>McLaren Vale 83</vt:lpstr>
      <vt:lpstr>Other Limestone Coast 84</vt:lpstr>
      <vt:lpstr>Riverland 85</vt:lpstr>
      <vt:lpstr>SA Other 86</vt:lpstr>
      <vt:lpstr>SA Total 87</vt:lpstr>
      <vt:lpstr>Canberra District 88</vt:lpstr>
      <vt:lpstr>Hunter 89</vt:lpstr>
      <vt:lpstr>Mudgee Cowra 90</vt:lpstr>
      <vt:lpstr>Murray Darling NSW 91</vt:lpstr>
      <vt:lpstr>Orange 92</vt:lpstr>
      <vt:lpstr>Riverina 93</vt:lpstr>
      <vt:lpstr>NSW Other 94</vt:lpstr>
      <vt:lpstr>NSW Total 95</vt:lpstr>
      <vt:lpstr>Alpine V Beech 96</vt:lpstr>
      <vt:lpstr>Goulburn Valley 97</vt:lpstr>
      <vt:lpstr>Mornington Peninsula 98</vt:lpstr>
      <vt:lpstr>Murray Darling 99</vt:lpstr>
      <vt:lpstr>Rutherglen 100</vt:lpstr>
      <vt:lpstr>Swan Hill 101</vt:lpstr>
      <vt:lpstr>West Central Highlands 102</vt:lpstr>
      <vt:lpstr>Yarra Valley 103</vt:lpstr>
      <vt:lpstr>Victoria Other 104</vt:lpstr>
      <vt:lpstr>Victoria Total 105</vt:lpstr>
      <vt:lpstr> Great Southern 106</vt:lpstr>
      <vt:lpstr>Margaret River 107</vt:lpstr>
      <vt:lpstr>Swan District_108</vt:lpstr>
      <vt:lpstr>WA Other 109</vt:lpstr>
      <vt:lpstr>WA Total 110</vt:lpstr>
      <vt:lpstr>Tasmania 111</vt:lpstr>
      <vt:lpstr>Darling Downs SD Bal 112</vt:lpstr>
      <vt:lpstr>Qld Other 113</vt:lpstr>
      <vt:lpstr> Qld Total 114</vt:lpstr>
      <vt:lpstr>NT and ACT  115</vt:lpstr>
      <vt:lpstr>Total regions studied 116</vt:lpstr>
      <vt:lpstr>Australia other regions 117</vt:lpstr>
      <vt:lpstr>Total Australia 118</vt:lpstr>
      <vt:lpstr>Hot climate 119</vt:lpstr>
      <vt:lpstr>Warm climate 120</vt:lpstr>
      <vt:lpstr>Cool climate_121</vt:lpstr>
      <vt:lpstr>'Value of Winegrape Prodn_T59'!Print_Area</vt:lpstr>
      <vt:lpstr>'winrgrape gloss output _69'!Print_Area</vt:lpstr>
    </vt:vector>
  </TitlesOfParts>
  <Company>The University of Adelaide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 Ram Aryal</dc:creator>
  <cp:lastModifiedBy>Allison Stokes</cp:lastModifiedBy>
  <cp:lastPrinted>2015-01-30T23:58:39Z</cp:lastPrinted>
  <dcterms:created xsi:type="dcterms:W3CDTF">2014-09-29T03:32:33Z</dcterms:created>
  <dcterms:modified xsi:type="dcterms:W3CDTF">2015-02-18T07:36:29Z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